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03_2_Пром. Раздел С_2024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<sst xmlns="http://schemas.openxmlformats.org/spreadsheetml/2006/main" count="712" uniqueCount="294">
  <si>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</si>
  <si>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</si>
  <si>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</si>
  <si>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</si>
  <si>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</si>
  <si>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</si>
  <si>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</si>
  <si>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</si>
  <si>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</si>
  <si>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</si>
  <si>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III. Промышленность (B+С+D+E) </t>
  </si>
  <si>
    <t xml:space="preserve"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</si>
  <si>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 xml:space="preserve">тыс.рублей в ценах соответствующих лет</t>
  </si>
  <si>
    <t xml:space="preserve">СПРАВОЧНО: в том числе по крупным и средним организациям</t>
  </si>
  <si>
    <t xml:space="preserve">Темп роста отгрузки</t>
  </si>
  <si>
    <t xml:space="preserve">% к предыдущему году в действующих ценах</t>
  </si>
  <si>
    <t xml:space="preserve">Индекс-дефлятор</t>
  </si>
  <si>
    <t xml:space="preserve">% к предыдущему году</t>
  </si>
  <si>
    <t xml:space="preserve">Индекс производства</t>
  </si>
  <si>
    <t xml:space="preserve">% к предыдущему году в сопоставимых ценах</t>
  </si>
  <si>
    <t xml:space="preserve">Объем отгруженных товаров собственного производства, выполненных работ и услуг собственными силами - 10 Производство пищевых продуктов</t>
  </si>
  <si>
    <t xml:space="preserve">Значения показателя заполнятся атоматически после утверждения и подписания формы "03.01 - Промышленность пищевая и напитки_2024"</t>
  </si>
  <si>
    <t xml:space="preserve">см.выше</t>
  </si>
  <si>
    <t xml:space="preserve">Объем отгруженных товаров собственного производства, выполненных работ и услуг собственными силами - 11 Производство напитков</t>
  </si>
  <si>
    <t xml:space="preserve"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</si>
  <si>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 xml:space="preserve">Объем отгруженных товаров собственного производства, выполненных работ и услуг собственными силами - 14 Производство одежды</t>
  </si>
  <si>
    <t xml:space="preserve"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</si>
  <si>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 xml:space="preserve"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</si>
  <si>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</si>
  <si>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 xml:space="preserve"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</si>
  <si>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 xml:space="preserve"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</si>
  <si>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 xml:space="preserve"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</si>
  <si>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 xml:space="preserve"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</si>
  <si>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 xml:space="preserve"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</si>
  <si>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</si>
  <si>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 xml:space="preserve"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</si>
  <si>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 xml:space="preserve"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</si>
  <si>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 xml:space="preserve"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</si>
  <si>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 xml:space="preserve"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</si>
  <si>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 xml:space="preserve"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</si>
  <si>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 xml:space="preserve"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</si>
  <si>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 xml:space="preserve">Объем отгруженных товаров собственного производства, выполненных работ и услуг собственными силами - 31 Производство мебели</t>
  </si>
  <si>
    <t xml:space="preserve"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</si>
  <si>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 xml:space="preserve"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</si>
  <si>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 xml:space="preserve">Производство продукции в натуральном выражении по полному кругу предприятий</t>
  </si>
  <si>
    <t xml:space="preserve">Индекс производства - 10 Производство пищевых продуктов</t>
  </si>
  <si>
    <t xml:space="preserve">Мясо и субпродукты животных</t>
  </si>
  <si>
    <t xml:space="preserve">тонн</t>
  </si>
  <si>
    <t xml:space="preserve">Мясо и субпродукты птицы</t>
  </si>
  <si>
    <t xml:space="preserve">Мясные полуфабрикаты</t>
  </si>
  <si>
    <t xml:space="preserve">Колбасные изделия и продукты из мяса и птицы</t>
  </si>
  <si>
    <t xml:space="preserve">Консервы мясные</t>
  </si>
  <si>
    <t xml:space="preserve">Рыба и продукты рыбные переработанные</t>
  </si>
  <si>
    <t xml:space="preserve">Консервы рыбные</t>
  </si>
  <si>
    <t xml:space="preserve">Масло подсолнечное нерафинированное и его фракции</t>
  </si>
  <si>
    <t xml:space="preserve">Маргарин и маргариновая продукция</t>
  </si>
  <si>
    <t xml:space="preserve">Молоко</t>
  </si>
  <si>
    <t xml:space="preserve">Сухое молоко</t>
  </si>
  <si>
    <t xml:space="preserve">Кисломолочная продукция</t>
  </si>
  <si>
    <t xml:space="preserve">Сметана</t>
  </si>
  <si>
    <t xml:space="preserve">Творог</t>
  </si>
  <si>
    <t xml:space="preserve">Мороженое</t>
  </si>
  <si>
    <t xml:space="preserve">Масло сливочное и пасты масляные</t>
  </si>
  <si>
    <t xml:space="preserve">Сыры</t>
  </si>
  <si>
    <t xml:space="preserve">Консервы овощные и фруктово-ягодные</t>
  </si>
  <si>
    <t xml:space="preserve">Кондитерские изделия</t>
  </si>
  <si>
    <t xml:space="preserve">Майонез, соус, специи, концентраты</t>
  </si>
  <si>
    <t xml:space="preserve">Мука</t>
  </si>
  <si>
    <t xml:space="preserve">Хлеб и хлебобулочные изделия</t>
  </si>
  <si>
    <t xml:space="preserve">Макаронные и крупяные изделия</t>
  </si>
  <si>
    <t xml:space="preserve">Плодоовощная продукция, включая картофель</t>
  </si>
  <si>
    <t xml:space="preserve">Комбикорм</t>
  </si>
  <si>
    <t xml:space="preserve">Отруби</t>
  </si>
  <si>
    <t xml:space="preserve">Индекс производства - 11 Производство напитков</t>
  </si>
  <si>
    <t xml:space="preserve">Спирт этиловый ректификованный из пищевого сырья</t>
  </si>
  <si>
    <t xml:space="preserve">тыс. дкл</t>
  </si>
  <si>
    <t xml:space="preserve">Водка</t>
  </si>
  <si>
    <t xml:space="preserve">Коньяк </t>
  </si>
  <si>
    <t xml:space="preserve">Вина столовые</t>
  </si>
  <si>
    <t xml:space="preserve">Вина плодовые столовые, кроме сидра</t>
  </si>
  <si>
    <t xml:space="preserve">Сидр, медовуха</t>
  </si>
  <si>
    <t xml:space="preserve">Напитки слабоалкогольные с содержанием этилового спирта не более 9%</t>
  </si>
  <si>
    <t xml:space="preserve">Пиво, кроме отходов пивоварения (включая напитки, изготовляемые на основе пива (пиваные напитки))</t>
  </si>
  <si>
    <t xml:space="preserve">Квас</t>
  </si>
  <si>
    <t xml:space="preserve">Безалкогольные напитки</t>
  </si>
  <si>
    <t xml:space="preserve">Индекс производства - 13 Производство текстильных изделий</t>
  </si>
  <si>
    <t xml:space="preserve">Готовые текстильные изделия, кроме одежды</t>
  </si>
  <si>
    <t xml:space="preserve">штук</t>
  </si>
  <si>
    <t xml:space="preserve">Ткани хлопчатобумажные готовые</t>
  </si>
  <si>
    <t xml:space="preserve">тыс. кв. м</t>
  </si>
  <si>
    <t xml:space="preserve">Индекс производства - 14 Производство одежды</t>
  </si>
  <si>
    <t xml:space="preserve">Одежда</t>
  </si>
  <si>
    <t xml:space="preserve">тыс.шт.</t>
  </si>
  <si>
    <t xml:space="preserve">Верхняя одежда</t>
  </si>
  <si>
    <t xml:space="preserve">Трикотажные изделия </t>
  </si>
  <si>
    <t xml:space="preserve">Перчатки </t>
  </si>
  <si>
    <t xml:space="preserve">Спецодежда</t>
  </si>
  <si>
    <t xml:space="preserve">Нательное белье</t>
  </si>
  <si>
    <t xml:space="preserve">Головные уборы</t>
  </si>
  <si>
    <t xml:space="preserve">Носочные изделия</t>
  </si>
  <si>
    <t xml:space="preserve">Изделия зимнего ассортимента</t>
  </si>
  <si>
    <t xml:space="preserve">Меховые изделия</t>
  </si>
  <si>
    <t xml:space="preserve">Кожаные изделия</t>
  </si>
  <si>
    <t xml:space="preserve">Индекс производства - 15 Производство кожи и изделий из кожи</t>
  </si>
  <si>
    <t xml:space="preserve">Дубление и выделка кожи, выделка и крашение меха</t>
  </si>
  <si>
    <t xml:space="preserve">кв. дм.</t>
  </si>
  <si>
    <t xml:space="preserve">Натуральные кожи</t>
  </si>
  <si>
    <t xml:space="preserve">Обувь взрослая</t>
  </si>
  <si>
    <t xml:space="preserve">тыс.пар</t>
  </si>
  <si>
    <t xml:space="preserve">Обувь детская</t>
  </si>
  <si>
    <t xml:space="preserve">Обувь рабочая</t>
  </si>
  <si>
    <t xml:space="preserve">Обувь ортопедическая и стельки</t>
  </si>
  <si>
    <t xml:space="preserve">Обувь валенная</t>
  </si>
  <si>
    <t xml:space="preserve">Сумки</t>
  </si>
  <si>
    <t xml:space="preserve">Швейный полуфабрикат обуви</t>
  </si>
  <si>
    <t xml:space="preserve">тыс. пар</t>
  </si>
  <si>
    <t xml:space="preserve"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</si>
  <si>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Пиломатериалы</t>
  </si>
  <si>
    <t xml:space="preserve">тыс. куб. м</t>
  </si>
  <si>
    <t xml:space="preserve">Брус профилированный</t>
  </si>
  <si>
    <t xml:space="preserve">Бревно оцилиндрованное</t>
  </si>
  <si>
    <t xml:space="preserve">Клееный брус</t>
  </si>
  <si>
    <t xml:space="preserve">Доска строганная</t>
  </si>
  <si>
    <t xml:space="preserve">Доска обрезная</t>
  </si>
  <si>
    <t xml:space="preserve">Вагонка</t>
  </si>
  <si>
    <t xml:space="preserve">Фанерный кряж</t>
  </si>
  <si>
    <t xml:space="preserve">Фанера</t>
  </si>
  <si>
    <t xml:space="preserve">Шпон для фанеры</t>
  </si>
  <si>
    <t xml:space="preserve">ДВП</t>
  </si>
  <si>
    <t xml:space="preserve">Хлысты</t>
  </si>
  <si>
    <t xml:space="preserve">Имитация бруса</t>
  </si>
  <si>
    <t xml:space="preserve">Поддоны деревянные</t>
  </si>
  <si>
    <t xml:space="preserve">тыс. штук</t>
  </si>
  <si>
    <t xml:space="preserve">Рейка</t>
  </si>
  <si>
    <t xml:space="preserve">Столярные изделия</t>
  </si>
  <si>
    <t xml:space="preserve">Мебельная рейка</t>
  </si>
  <si>
    <t xml:space="preserve">Заготовки из дерева</t>
  </si>
  <si>
    <t xml:space="preserve">Тара </t>
  </si>
  <si>
    <t xml:space="preserve">Черни, топорища и прочие изделия</t>
  </si>
  <si>
    <t xml:space="preserve">Погонажные изделия</t>
  </si>
  <si>
    <t xml:space="preserve">Брикеты топливные</t>
  </si>
  <si>
    <t xml:space="preserve">Дрова</t>
  </si>
  <si>
    <t xml:space="preserve">Щепа, опил, стружка (отходы от деревообработки)</t>
  </si>
  <si>
    <t xml:space="preserve">Пеллеты</t>
  </si>
  <si>
    <t xml:space="preserve">Древесная мука</t>
  </si>
  <si>
    <t xml:space="preserve">Топливные гранулы</t>
  </si>
  <si>
    <t xml:space="preserve">Доска необрезная</t>
  </si>
  <si>
    <t xml:space="preserve">тыс.куб.м</t>
  </si>
  <si>
    <t xml:space="preserve">Балансы</t>
  </si>
  <si>
    <t xml:space="preserve">тыс.куб.м.</t>
  </si>
  <si>
    <t xml:space="preserve">Индекс производства - 17 Производство бумаги и бумажных изделий </t>
  </si>
  <si>
    <t xml:space="preserve">Бумага</t>
  </si>
  <si>
    <t xml:space="preserve">Картон</t>
  </si>
  <si>
    <t xml:space="preserve">Туалетная бумага</t>
  </si>
  <si>
    <t xml:space="preserve">Бумажная и картонная тара</t>
  </si>
  <si>
    <t xml:space="preserve">Индекс производства - 18 Деятельность полиграфическая и копирование носителей информации</t>
  </si>
  <si>
    <t xml:space="preserve">Полиграфическая продукция </t>
  </si>
  <si>
    <t xml:space="preserve">Газеты, брошюры и журналы</t>
  </si>
  <si>
    <t xml:space="preserve">Книжная продукция</t>
  </si>
  <si>
    <t xml:space="preserve">Упаковка</t>
  </si>
  <si>
    <t xml:space="preserve">Продукция печатная </t>
  </si>
  <si>
    <t xml:space="preserve">Прочая полиграфия</t>
  </si>
  <si>
    <t xml:space="preserve">Индекс производства - 20 Производство химических веществ и химических продуктов</t>
  </si>
  <si>
    <t xml:space="preserve">Удобрения минеральные или химические в пересчете на 100% питательных веществ</t>
  </si>
  <si>
    <t xml:space="preserve">тыс.тонн</t>
  </si>
  <si>
    <t xml:space="preserve">Полимеры этилена в первичных формах</t>
  </si>
  <si>
    <t xml:space="preserve">Клей мездровый</t>
  </si>
  <si>
    <t xml:space="preserve">Моющие, чистящие и полирующие средства</t>
  </si>
  <si>
    <t xml:space="preserve">Хлористый кальций</t>
  </si>
  <si>
    <t xml:space="preserve">Селитра аммиачная</t>
  </si>
  <si>
    <t xml:space="preserve">Азотофосфат</t>
  </si>
  <si>
    <t xml:space="preserve">Азофоска</t>
  </si>
  <si>
    <t xml:space="preserve">Нитроаммофоска</t>
  </si>
  <si>
    <t xml:space="preserve">Селитра известково-аммиачная</t>
  </si>
  <si>
    <t xml:space="preserve">Сульфонитрат</t>
  </si>
  <si>
    <t xml:space="preserve">Аммиак жидкий технический (товарный выпуск)</t>
  </si>
  <si>
    <t xml:space="preserve">Кислота азотная неконцентрированная (товарный выпуск)</t>
  </si>
  <si>
    <t xml:space="preserve">Нитрат кальция</t>
  </si>
  <si>
    <t xml:space="preserve">Аммиак жидкий технический (валовый выпуск)</t>
  </si>
  <si>
    <t xml:space="preserve">Кислота азотная неконцентрированная (валовый выпуск)</t>
  </si>
  <si>
    <t xml:space="preserve">Азотные удобрения</t>
  </si>
  <si>
    <t xml:space="preserve">Едкий натр</t>
  </si>
  <si>
    <t xml:space="preserve">Спички</t>
  </si>
  <si>
    <t xml:space="preserve">(тыс.усл.ящ.)</t>
  </si>
  <si>
    <t xml:space="preserve">Уголь древесный</t>
  </si>
  <si>
    <t xml:space="preserve">Смола древесная лиственных пород</t>
  </si>
  <si>
    <t xml:space="preserve">прочие изделия</t>
  </si>
  <si>
    <t xml:space="preserve">Индекс производства - 21 Производство лекарственных средств и материалов, применяемых в медицинских целях</t>
  </si>
  <si>
    <t xml:space="preserve">Препараты лекарственные</t>
  </si>
  <si>
    <t xml:space="preserve">тыс. упаковок</t>
  </si>
  <si>
    <t xml:space="preserve">Мази и линименты</t>
  </si>
  <si>
    <t xml:space="preserve">тыс. кг.</t>
  </si>
  <si>
    <t xml:space="preserve">Фасуемая продукция</t>
  </si>
  <si>
    <t xml:space="preserve">тыс. литров</t>
  </si>
  <si>
    <t xml:space="preserve">Крема</t>
  </si>
  <si>
    <t xml:space="preserve">Индекс производства - 22 Производство резиновых и пластмассовых изделий</t>
  </si>
  <si>
    <t xml:space="preserve">Шины, покрышки и камеры</t>
  </si>
  <si>
    <t xml:space="preserve">Пленка полиэтиленовая</t>
  </si>
  <si>
    <t xml:space="preserve">Резинотехнические изделия </t>
  </si>
  <si>
    <t xml:space="preserve">Продукция производство-технического назначения (фторопласт)</t>
  </si>
  <si>
    <t xml:space="preserve">Изделия из пластмасс</t>
  </si>
  <si>
    <t xml:space="preserve">Окна ПВХ</t>
  </si>
  <si>
    <t xml:space="preserve">Жалюзи, рольставни</t>
  </si>
  <si>
    <t xml:space="preserve">Плиты, листы, трубы и профили пластмассовые</t>
  </si>
  <si>
    <t xml:space="preserve">Изделия из резин</t>
  </si>
  <si>
    <t xml:space="preserve">Прочие изделия</t>
  </si>
  <si>
    <t xml:space="preserve">Индекс производства - 23 Производство прочей неметаллической минеральной продукции</t>
  </si>
  <si>
    <t xml:space="preserve">Кирпич строительный (включая камни) из цемента, бетона или искусственного камня</t>
  </si>
  <si>
    <t xml:space="preserve">тыс. условных кирпичей</t>
  </si>
  <si>
    <t xml:space="preserve">Портландцемент, цемент глиноземистый, цемент шлаковый и аналогичные цементы гидравлические</t>
  </si>
  <si>
    <t xml:space="preserve">Асфальто-бетонная смесь</t>
  </si>
  <si>
    <t xml:space="preserve">тыс. тонн</t>
  </si>
  <si>
    <t xml:space="preserve">Песчано-гравийная смесь</t>
  </si>
  <si>
    <t xml:space="preserve">Асфальт</t>
  </si>
  <si>
    <t xml:space="preserve">Щебень</t>
  </si>
  <si>
    <t xml:space="preserve">Бетон</t>
  </si>
  <si>
    <t xml:space="preserve">мука известняковая</t>
  </si>
  <si>
    <t xml:space="preserve">минеральный порошок</t>
  </si>
  <si>
    <t xml:space="preserve">Индекс производства - 24 Производство металлургическое </t>
  </si>
  <si>
    <t xml:space="preserve">Втулки</t>
  </si>
  <si>
    <t xml:space="preserve">Трубные заготовки</t>
  </si>
  <si>
    <t xml:space="preserve">Муфты</t>
  </si>
  <si>
    <t xml:space="preserve">Стальные трубы</t>
  </si>
  <si>
    <t xml:space="preserve">Холоднотянутые профиля</t>
  </si>
  <si>
    <t xml:space="preserve">Сталь</t>
  </si>
  <si>
    <t xml:space="preserve">Литье чугуна</t>
  </si>
  <si>
    <t xml:space="preserve">Прокат готовый черных металлов</t>
  </si>
  <si>
    <t xml:space="preserve">Калиброванный прокат</t>
  </si>
  <si>
    <t xml:space="preserve">Индекс производства - 25 Производство готовых металлических изделий, кроме машин и оборудования</t>
  </si>
  <si>
    <t xml:space="preserve">Изделия из проволоки</t>
  </si>
  <si>
    <t xml:space="preserve">Противопожарные шкафы,двери, люки и др.</t>
  </si>
  <si>
    <t xml:space="preserve">Проволока сварочная омедненая</t>
  </si>
  <si>
    <t xml:space="preserve">Замки и комплектующие</t>
  </si>
  <si>
    <t xml:space="preserve">Посуда литая</t>
  </si>
  <si>
    <t xml:space="preserve">Цепи приводные роликовые</t>
  </si>
  <si>
    <t xml:space="preserve">метр</t>
  </si>
  <si>
    <t xml:space="preserve">Удар все модификации</t>
  </si>
  <si>
    <t xml:space="preserve">тыс.штук</t>
  </si>
  <si>
    <t xml:space="preserve">Пульсоколлектор</t>
  </si>
  <si>
    <t xml:space="preserve">Изделия из металла</t>
  </si>
  <si>
    <t xml:space="preserve">Индекс производства - 26 Производство компьютеров, электронных и  оптических изделий</t>
  </si>
  <si>
    <t xml:space="preserve">Выключатели для транспортных средств</t>
  </si>
  <si>
    <t xml:space="preserve">Реле и контакторы для ж/д транспорта</t>
  </si>
  <si>
    <t xml:space="preserve">Авиационная продукция</t>
  </si>
  <si>
    <t xml:space="preserve">Индекс производства - 27 Производство электрического оборудования</t>
  </si>
  <si>
    <t xml:space="preserve">Силовые кабели</t>
  </si>
  <si>
    <t xml:space="preserve">км.</t>
  </si>
  <si>
    <t xml:space="preserve">ТЭН электрический</t>
  </si>
  <si>
    <t xml:space="preserve">Грузоподънмный элемент</t>
  </si>
  <si>
    <t xml:space="preserve">Блок управления к электрооборудованию</t>
  </si>
  <si>
    <t xml:space="preserve">Комплект электрооборудования к кранам</t>
  </si>
  <si>
    <t xml:space="preserve">Преобразователь напряжения</t>
  </si>
  <si>
    <t xml:space="preserve">Катушка для электромагнитов</t>
  </si>
  <si>
    <t xml:space="preserve">Электродвигатели постоянного и переменного тока</t>
  </si>
  <si>
    <t xml:space="preserve">Траверса грузоподъемная</t>
  </si>
  <si>
    <t xml:space="preserve">Стиральные машины</t>
  </si>
  <si>
    <t xml:space="preserve">Железоотделитель</t>
  </si>
  <si>
    <t xml:space="preserve">Товары народного потребления</t>
  </si>
  <si>
    <t xml:space="preserve">Нефтепромысловое оборудование</t>
  </si>
  <si>
    <t xml:space="preserve">Продукция производственно-технического назначения</t>
  </si>
  <si>
    <t xml:space="preserve">Индекс производства - 28 Производство машин и оборудования, не включенных в другие группировки</t>
  </si>
  <si>
    <t xml:space="preserve">Комплект деталей транспортеров</t>
  </si>
  <si>
    <t xml:space="preserve">Дробилки, смесители, комплектующие</t>
  </si>
  <si>
    <t xml:space="preserve">Кран мостовой</t>
  </si>
  <si>
    <t xml:space="preserve">Грейфер</t>
  </si>
  <si>
    <t xml:space="preserve">С/х автомобильная техника</t>
  </si>
  <si>
    <t xml:space="preserve">Гражданское оружие</t>
  </si>
  <si>
    <t xml:space="preserve">Бульдозерное оборудование</t>
  </si>
  <si>
    <t xml:space="preserve">Станки деревообрабатывающие </t>
  </si>
  <si>
    <t xml:space="preserve">Приводные станции</t>
  </si>
  <si>
    <t xml:space="preserve">Цепи</t>
  </si>
  <si>
    <t xml:space="preserve">Индекс производства - 29 Производство автотранспортных средств, прицепов и полуприцепов</t>
  </si>
  <si>
    <t xml:space="preserve">Прицепы</t>
  </si>
  <si>
    <t xml:space="preserve">Полуприцепы </t>
  </si>
  <si>
    <t xml:space="preserve">Запчасти </t>
  </si>
  <si>
    <t xml:space="preserve">Индекс производства - 30 Производство прочих транспортных средств и оборудования</t>
  </si>
  <si>
    <t xml:space="preserve">Ручная лебедка поилка автоматическая</t>
  </si>
  <si>
    <t xml:space="preserve">Кресло машиниста локомотива</t>
  </si>
  <si>
    <t xml:space="preserve">Поилка автоматическая</t>
  </si>
  <si>
    <t xml:space="preserve">Лифт</t>
  </si>
  <si>
    <t xml:space="preserve">Моторно-гребные лодки</t>
  </si>
  <si>
    <t xml:space="preserve">Лодки</t>
  </si>
  <si>
    <t xml:space="preserve">Комплектующие (запасные части) летательных аппаратов, не имеющих самостоятельных группировок</t>
  </si>
  <si>
    <t xml:space="preserve">Индекс производства - 31 Производство мебели</t>
  </si>
  <si>
    <t xml:space="preserve">Столы</t>
  </si>
  <si>
    <t xml:space="preserve">Кровати и каркасы к ним</t>
  </si>
  <si>
    <t xml:space="preserve">Тумбы </t>
  </si>
  <si>
    <t xml:space="preserve">Шкаф</t>
  </si>
  <si>
    <t xml:space="preserve">Стулья</t>
  </si>
  <si>
    <t xml:space="preserve">Мебель (кроме мягкой) прочая</t>
  </si>
  <si>
    <t xml:space="preserve">Индекс производства - 32 Производство прочих готовых изделий</t>
  </si>
  <si>
    <t xml:space="preserve">Игрушки</t>
  </si>
  <si>
    <t xml:space="preserve">Спортивные товары</t>
  </si>
  <si>
    <t xml:space="preserve">Изделия народных художественных промыслов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</si>
</sst>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"/>
    <numFmt numFmtId="166" formatCode="0.0"/>
    <numFmt numFmtId="167" formatCode="0.00"/>
    <numFmt numFmtId="168" formatCode="#,##0.0;\-#,##0.0"/>
  </numFmts>
  <fonts count="24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sz val="7"/>
      <name val="Arial Cyr"/>
      <family val="0"/>
      <charset val="1"/>
    </font>
    <font>
      <sz val="8"/>
      <name val="Arial Cyr"/>
      <family val="0"/>
      <charset val="1"/>
    </font>
    <font>
      <sz val="7"/>
      <name val="Arial"/>
      <family val="0"/>
      <charset val="1"/>
    </font>
    <font>
      <sz val="8"/>
      <name val="Arial"/>
      <family val="0"/>
      <charset val="1"/>
    </font>
    <font>
      <sz val="8.25"/>
      <name val="Tahoma"/>
      <family val="0"/>
      <charset val="1"/>
    </font>
    <font>
      <b val="true"/>
      <sz val="7"/>
      <name val="Arial Cyr"/>
      <family val="0"/>
      <charset val="1"/>
    </font>
    <font>
      <b val="true"/>
      <sz val="7"/>
      <name val="Arial"/>
      <family val="0"/>
      <charset val="1"/>
    </font>
    <font>
      <b val="true"/>
      <sz val="10"/>
      <name val="Arial Cyr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7"/>
      <color rgb="FFFF0000"/>
      <name val="Arial"/>
      <family val="0"/>
      <charset val="1"/>
    </font>
    <font>
      <i val="true"/>
      <sz val="7"/>
      <name val="Arial Cyr"/>
      <family val="0"/>
      <charset val="1"/>
    </font>
    <font>
      <i val="true"/>
      <sz val="10"/>
      <name val="Arial Cyr"/>
      <family val="0"/>
      <charset val="1"/>
    </font>
    <font>
      <b val="true"/>
      <i val="true"/>
      <sz val="7"/>
      <name val="Arial Cyr"/>
      <family val="0"/>
      <charset val="1"/>
    </font>
    <font>
      <b val="true"/>
      <i val="true"/>
      <sz val="8"/>
      <name val="Arial Cyr"/>
      <family val="0"/>
      <charset val="1"/>
    </font>
    <font>
      <b val="true"/>
      <i val="true"/>
      <sz val="10"/>
      <name val="Arial Cyr"/>
      <family val="0"/>
      <charset val="1"/>
    </font>
    <font>
      <b val="true"/>
      <sz val="8"/>
      <name val="Arial"/>
      <family val="0"/>
      <charset val="1"/>
    </font>
    <font>
      <i val="true"/>
      <sz val="8"/>
      <name val="Arial Cyr"/>
      <family val="0"/>
      <charset val="1"/>
    </font>
    <font>
      <b val="true"/>
      <sz val="8"/>
      <name val="Arial Cyr"/>
      <family val="0"/>
      <charset val="1"/>
    </font>
    <font>
      <sz val="7"/>
      <color rgb="FF202122"/>
      <name val="Arial"/>
      <family val="0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CCFFFF"/>
      </patternFill>
    </fill>
    <fill>
      <patternFill patternType="solid">
        <fgColor rgb="FFC0C0C0"/>
        <bgColor rgb="FFBFBFBF"/>
      </patternFill>
    </fill>
    <fill>
      <patternFill patternType="solid">
        <fgColor rgb="FFB7DEE8"/>
        <bgColor rgb="FFD9D9D9"/>
      </patternFill>
    </fill>
    <fill>
      <patternFill patternType="solid">
        <fgColor rgb="FFBFBFBF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FCD5B5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B7DEE8"/>
      </patternFill>
    </fill>
    <fill>
      <patternFill patternType="solid">
        <fgColor rgb="FFFCD5B4"/>
        <bgColor rgb="FFFCD5B5"/>
      </patternFill>
    </fill>
  </fills>
  <borders count="39">
    <border diagonalUp="false" diagonalDown="false">
      <left/>
      <right/>
      <top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/>
      <top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/>
      <top style="thin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thin"/>
      <top/>
      <bottom style="hair"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/>
      <right style="hair"/>
      <top style="hair"/>
      <bottom style="thin"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hair"/>
      <right/>
      <top style="thin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 style="hair"/>
      <bottom style="thin"/>
      <diagonal/>
    </border>
    <border diagonalUp="false" diagonalDown="false">
      <left style="thin"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2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3" borderId="1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3" fillId="3" borderId="2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3" fillId="3" borderId="2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3" fillId="3" borderId="2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2" borderId="2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4" borderId="2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5" fillId="4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4" borderId="2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2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2" borderId="2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5" borderId="24" xfId="0" applyFont="true" applyBorder="true" applyAlignment="true" applyProtection="false">
      <alignment horizontal="left" vertical="center" textRotation="0" wrapText="true" indent="1" shrinkToFit="true"/>
      <protection locked="true" hidden="false"/>
    </xf>
    <xf numFmtId="164" fontId="17" fillId="5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6" borderId="2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5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5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5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8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left" vertical="center" textRotation="0" wrapText="true" indent="1" shrinkToFit="true"/>
      <protection locked="true" hidden="false"/>
    </xf>
    <xf numFmtId="164" fontId="17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6" borderId="2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5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5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5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8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7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7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7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7" borderId="1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7" borderId="2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8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left" vertical="center" textRotation="0" wrapText="true" indent="1" shrinkToFit="true"/>
      <protection locked="true" hidden="false"/>
    </xf>
    <xf numFmtId="164" fontId="15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7" borderId="2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7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7" borderId="2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7" borderId="2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7" borderId="2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8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8" xfId="0" applyFont="true" applyBorder="true" applyAlignment="true" applyProtection="false">
      <alignment horizontal="left" vertical="center" textRotation="0" wrapText="true" indent="1" shrinkToFit="true"/>
      <protection locked="true" hidden="false"/>
    </xf>
    <xf numFmtId="164" fontId="1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7" borderId="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7" borderId="1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0" fillId="7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8" fillId="2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7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7" borderId="3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7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7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7" borderId="3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7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7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7" borderId="3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7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6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1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8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6" borderId="2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1" fillId="0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6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6" borderId="2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6" borderId="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6" borderId="1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6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9" borderId="3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9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9" borderId="3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9" borderId="3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9" borderId="3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2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7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2" fillId="7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2" fillId="7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2" fillId="7" borderId="3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5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7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7" borderId="2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8" fillId="6" borderId="2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22" fillId="1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2" fillId="1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2" fillId="1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2" fillId="10" borderId="3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2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5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5" fillId="2" borderId="2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5" fillId="2" borderId="2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CD5B5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BFBFBF"/>
      <rgbColor rgb="FFFCD5B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021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7.51562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6" footer="0.511805555555556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9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3" topLeftCell="C91" activePane="bottomRight" state="frozen"/>
      <selection pane="topLeft" activeCell="A1" activeCellId="0" sqref="A1"/>
      <selection pane="topRight" activeCell="C1" activeCellId="0" sqref="C1"/>
      <selection pane="bottomLeft" activeCell="A91" activeCellId="0" sqref="A91"/>
      <selection pane="bottomRight" activeCell="A1" activeCellId="0" sqref="A1"/>
    </sheetView>
  </sheetViews>
  <sheetFormatPr defaultColWidth="8.6875" defaultRowHeight="12.75" zeroHeight="false" outlineLevelRow="0" outlineLevelCol="0"/>
  <cols>
    <col collapsed="false" customWidth="true" hidden="false" outlineLevel="0" max="1" min="1" style="2" width="32.76"/>
    <col collapsed="false" customWidth="true" hidden="false" outlineLevel="0" max="2" min="2" style="2" width="15.51"/>
    <col collapsed="false" customWidth="true" hidden="false" outlineLevel="0" max="3" min="3" style="3" width="9.25"/>
    <col collapsed="false" customWidth="false" hidden="false" outlineLevel="0" max="4" min="4" style="3" width="8.63"/>
    <col collapsed="false" customWidth="true" hidden="false" outlineLevel="0" max="5" min="5" style="3" width="8.87"/>
    <col collapsed="false" customWidth="true" hidden="false" outlineLevel="0" max="7" min="6" style="3" width="8.51"/>
    <col collapsed="false" customWidth="true" hidden="false" outlineLevel="0" max="8" min="8" style="3" width="9.13"/>
    <col collapsed="false" customWidth="true" hidden="false" outlineLevel="0" max="9" min="9" style="3" width="8.87"/>
    <col collapsed="false" customWidth="true" hidden="false" outlineLevel="0" max="11" min="10" style="3" width="9.01"/>
    <col collapsed="false" customWidth="true" hidden="false" outlineLevel="0" max="12" min="12" style="4" width="15.51"/>
  </cols>
  <sheetData>
    <row r="1" s="12" customFormat="true" ht="11.25" hidden="false" customHeight="true" outlineLevel="0" collapsed="false">
      <c r="A1" s="5" t="s">
        <v>2</v>
      </c>
      <c r="B1" s="6" t="s">
        <v>3</v>
      </c>
      <c r="C1" s="7" t="s">
        <v>4</v>
      </c>
      <c r="D1" s="8" t="s">
        <v>4</v>
      </c>
      <c r="E1" s="9" t="s">
        <v>5</v>
      </c>
      <c r="F1" s="10" t="s">
        <v>6</v>
      </c>
      <c r="G1" s="10" t="n">
        <v>0</v>
      </c>
      <c r="H1" s="10" t="n">
        <v>0</v>
      </c>
      <c r="I1" s="10" t="n">
        <v>0</v>
      </c>
      <c r="J1" s="10" t="n">
        <v>0</v>
      </c>
      <c r="K1" s="10" t="n">
        <v>0</v>
      </c>
      <c r="L1" s="11" t="s">
        <v>7</v>
      </c>
    </row>
    <row r="2" s="12" customFormat="true" ht="11.25" hidden="false" customHeight="true" outlineLevel="0" collapsed="false">
      <c r="A2" s="5" t="n">
        <v>0</v>
      </c>
      <c r="B2" s="6" t="n">
        <v>0</v>
      </c>
      <c r="C2" s="13" t="n">
        <v>2022</v>
      </c>
      <c r="D2" s="14" t="n">
        <v>2023</v>
      </c>
      <c r="E2" s="15" t="n">
        <v>2024</v>
      </c>
      <c r="F2" s="16" t="n">
        <v>2025</v>
      </c>
      <c r="G2" s="16" t="n">
        <v>0</v>
      </c>
      <c r="H2" s="16" t="n">
        <v>2026</v>
      </c>
      <c r="I2" s="16" t="n">
        <v>0</v>
      </c>
      <c r="J2" s="16" t="n">
        <v>2027</v>
      </c>
      <c r="K2" s="16" t="n">
        <v>0</v>
      </c>
      <c r="L2" s="11" t="n">
        <v>0</v>
      </c>
    </row>
    <row r="3" s="12" customFormat="true" ht="11.25" hidden="false" customHeight="true" outlineLevel="0" collapsed="false">
      <c r="A3" s="5" t="n">
        <v>0</v>
      </c>
      <c r="B3" s="6" t="n">
        <v>0</v>
      </c>
      <c r="C3" s="13" t="n">
        <v>0</v>
      </c>
      <c r="D3" s="14"/>
      <c r="E3" s="15" t="n">
        <v>0</v>
      </c>
      <c r="F3" s="17" t="s">
        <v>8</v>
      </c>
      <c r="G3" s="18" t="s">
        <v>9</v>
      </c>
      <c r="H3" s="17" t="s">
        <v>8</v>
      </c>
      <c r="I3" s="18" t="s">
        <v>9</v>
      </c>
      <c r="J3" s="17" t="s">
        <v>8</v>
      </c>
      <c r="K3" s="18" t="s">
        <v>9</v>
      </c>
      <c r="L3" s="11" t="n">
        <v>0</v>
      </c>
    </row>
    <row r="4" s="27" customFormat="true" ht="12.75" hidden="false" customHeight="true" outlineLevel="0" collapsed="false">
      <c r="A4" s="19" t="s">
        <v>10</v>
      </c>
      <c r="B4" s="20" t="n">
        <v>0</v>
      </c>
      <c r="C4" s="21" t="n">
        <v>0</v>
      </c>
      <c r="D4" s="21" t="n">
        <v>0</v>
      </c>
      <c r="E4" s="22" t="n">
        <v>0</v>
      </c>
      <c r="F4" s="23" t="n">
        <v>0</v>
      </c>
      <c r="G4" s="24" t="n">
        <v>0</v>
      </c>
      <c r="H4" s="23" t="n">
        <v>0</v>
      </c>
      <c r="I4" s="24" t="n">
        <v>0</v>
      </c>
      <c r="J4" s="23" t="n">
        <v>0</v>
      </c>
      <c r="K4" s="25" t="n">
        <v>0</v>
      </c>
      <c r="L4" s="26" t="n">
        <v>0</v>
      </c>
    </row>
    <row r="5" s="27" customFormat="true" ht="27" hidden="false" customHeight="true" outlineLevel="0" collapsed="false">
      <c r="A5" s="28" t="s">
        <v>11</v>
      </c>
      <c r="B5" s="29" t="s">
        <v>12</v>
      </c>
      <c r="C5" s="30" t="n">
        <f aca="false">SUM(C10,C14,C18,C22,C26,C30,C34,C38,C42,C46,C50,C54,C58,C62,C66,C70,C74,C78,C82,C86,C90,C94)</f>
        <v>592843</v>
      </c>
      <c r="D5" s="31" t="n">
        <f aca="false">SUM(D10,D14,D18,D22,D26,D30,D34,D38,D42,D46,D50,D54,D58,D62,D66,D70,D74,D78,D82,D86,D90,D94)</f>
        <v>617744.84732</v>
      </c>
      <c r="E5" s="32" t="n">
        <f aca="false">SUM(E10,E14,E18,E22,E26,E30,E34,E38,E42,E46,E50,E54,E58,E62,E66,E70,E74,E78,E82,E86,E90,E94)</f>
        <v>651868.643257511</v>
      </c>
      <c r="F5" s="33" t="n">
        <f aca="false">SUM(F10,F14,F18,F22,F26,F30,F34,F38,F42,F46,F50,F54,F58,F62,F66,F70,F74,F78,F82,F86,F90,F94)</f>
        <v>677279.92414987</v>
      </c>
      <c r="G5" s="32" t="n">
        <f aca="false">SUM(G10,G14,G18,G22,G26,G30,G34,G38,G42,G46,G50,G54,G58,G62,G66,G70,G74,G78,G82,G86,G90,G94)</f>
        <v>678392.818858438</v>
      </c>
      <c r="H5" s="33" t="n">
        <f aca="false">SUM(H10,H14,H18,H22,H26,H30,H34,H38,H42,H46,H50,H54,H58,H62,H66,H70,H74,H78,H82,H86,H90,H94)</f>
        <v>706632.545059719</v>
      </c>
      <c r="I5" s="32" t="n">
        <f aca="false">SUM(I10,I14,I18,I22,I26,I30,I34,I38,I42,I46,I50,I54,I58,I62,I66,I70,I74,I78,I82,I86,I90,I94)</f>
        <v>708661.581502868</v>
      </c>
      <c r="J5" s="33" t="n">
        <f aca="false">SUM(J10,J14,J18,J22,J26,J30,J34,J38,J42,J46,J50,J54,J58,J62,J66,J70,J74,J78,J82,J86,J90,J94)</f>
        <v>732274.188549389</v>
      </c>
      <c r="K5" s="32" t="n">
        <f aca="false">SUM(K10,K14,K18,K22,K26,K30,K34,K38,K42,K46,K50,K54,K58,K62,K66,K70,K74,K78,K82,K86,K90,K94)</f>
        <v>734931.059091971</v>
      </c>
      <c r="L5" s="34" t="n">
        <v>0</v>
      </c>
    </row>
    <row r="6" s="40" customFormat="true" ht="19.5" hidden="false" customHeight="true" outlineLevel="0" collapsed="false">
      <c r="A6" s="35" t="s">
        <v>13</v>
      </c>
      <c r="B6" s="36" t="s">
        <v>12</v>
      </c>
      <c r="C6" s="37" t="n">
        <v>0</v>
      </c>
      <c r="D6" s="37" t="n">
        <v>0</v>
      </c>
      <c r="E6" s="38"/>
      <c r="F6" s="39"/>
      <c r="G6" s="38"/>
      <c r="H6" s="39"/>
      <c r="I6" s="38"/>
      <c r="J6" s="39"/>
      <c r="K6" s="38"/>
      <c r="L6" s="34" t="n">
        <v>0</v>
      </c>
    </row>
    <row r="7" s="48" customFormat="true" ht="18" hidden="false" customHeight="true" outlineLevel="0" collapsed="false">
      <c r="A7" s="41" t="s">
        <v>14</v>
      </c>
      <c r="B7" s="42" t="s">
        <v>15</v>
      </c>
      <c r="C7" s="43" t="n">
        <v>98</v>
      </c>
      <c r="D7" s="44" t="n">
        <f aca="false">IF(ISERROR((D5/C5*100)),0,(D5/C5*100))</f>
        <v>104.200411798739</v>
      </c>
      <c r="E7" s="45" t="n">
        <f aca="false">IF(ISERROR((E5/D5*100)),0,(E5/D5*100))</f>
        <v>105.523930484496</v>
      </c>
      <c r="F7" s="46" t="n">
        <f aca="false">IF(ISERROR((F5/E5*100)),0,(F5/E5*100))</f>
        <v>103.89822108414</v>
      </c>
      <c r="G7" s="45" t="n">
        <f aca="false">IF(ISERROR((G5/E5*100)),0,(G5/E5*100))</f>
        <v>104.068944851892</v>
      </c>
      <c r="H7" s="46" t="n">
        <f aca="false">IF(ISERROR((H5/F5*100)),0,(H5/F5*100))</f>
        <v>104.333897973824</v>
      </c>
      <c r="I7" s="45" t="n">
        <f aca="false">IF(ISERROR((I5/G5*100)),0,(I5/G5*100))</f>
        <v>104.461834176748</v>
      </c>
      <c r="J7" s="46" t="n">
        <f aca="false">IF(ISERROR((J5/H5*100)),0,(J5/H5*100))</f>
        <v>103.628709669395</v>
      </c>
      <c r="K7" s="45" t="n">
        <f aca="false">IF(ISERROR((K5/I5*100)),0,(K5/I5*100))</f>
        <v>103.706914312103</v>
      </c>
      <c r="L7" s="47" t="n">
        <v>0</v>
      </c>
    </row>
    <row r="8" s="48" customFormat="true" ht="12.75" hidden="false" customHeight="true" outlineLevel="0" collapsed="false">
      <c r="A8" s="41" t="s">
        <v>16</v>
      </c>
      <c r="B8" s="42" t="s">
        <v>17</v>
      </c>
      <c r="C8" s="43" t="n">
        <v>97.97</v>
      </c>
      <c r="D8" s="44" t="n">
        <f aca="false"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102.530638971869</v>
      </c>
      <c r="E8" s="45" t="n">
        <f aca="false">IF(ISERROR((D10*E12+D14*E16+D18*E20+D22*E24+D26*E28+D30*E32+D34*E36+D38*E40+D42*E44+D46*E48+D50*E52+D54*E56+D58*E60+D62*E64+D66*E68+D70*E72+D74*E76+D78*E80+D82*E84+D86*E88+D90*E92+D94*E96)/D5),0,((D10*E12+D14*E16+D18*E20+D22*E24+D26*E28+D30*E32+D34*E36+D38*E40+D42*E44+D46*E48+D50*E52+D54*E56+D58*E60+D62*E64+D66*E68+D70*E72+D74*E76+D78*E80+D82*E84+D86*E88+D90*E92+D94*E96)/D5))</f>
        <v>104.491854696071</v>
      </c>
      <c r="F8" s="46" t="n">
        <f aca="false">IF(ISERROR((E10*F12+E14*F16+E18*F20+E22*F24+E26*F28+E30*F32+E34*F36+E38*F40+E42*F44+E46*F48+E50*F52+E54*F56+E58*F60+E62*F64+E66*F68+E70*F72+E74*F76+E78*F80+E82*F84+E86*F88+E90*F92+E94*F96)/E5),0,((E10*F12+E14*F16+E18*F20+E22*F24+E26*F28+E30*F32+E34*F36+E38*F40+E42*F44+E46*F48+E50*F52+E54*F56+E58*F60+E62*F64+E66*F68+E70*F72+E74*F76+E78*F80+E82*F84+E86*F88+E90*F92+E94*F96)/E5))</f>
        <v>103.48522295281</v>
      </c>
      <c r="G8" s="45" t="n">
        <f aca="false"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103.242611476405</v>
      </c>
      <c r="H8" s="46" t="n">
        <f aca="false">IF(ISERROR((F10*H12+F14*H16+F18*H20+F22*H24+F26*H28+F30*H32+F34*H36+F38*H40+F42*H44+F46*H48+F50*H52+F54*H56+F58*H60+F62*H64+F66*H68+F70*H72+F74*H76+F78*H80+F82*H84+F86*H88+F90*H92+F94*H96)/F5),0,((F10*H12+F14*H16+F18*H20+F22*H24+F26*H28+F30*H32+F34*H36+F38*H40+F42*H44+F46*H48+F50*H52+F54*H56+F58*H60+F62*H64+F66*H68+F70*H72+F74*H76+F78*H80+F82*H84+F86*H88+F90*H92+F94*H96)/F5))</f>
        <v>104.053540277777</v>
      </c>
      <c r="I8" s="45" t="n">
        <f aca="false">IF(ISERROR((G10*I12+G14*I16+G18*I20+G22*I24+G26*I28+G30*I32+G34*I36+G38*I40+G42*I44+G46*I48+G50*I52+G54*I56+G58*I60+G62*I64+G66*I68+G70*I72+G74*I76+G78*I80+G82*I84+G86*I88+G90*I92+G94*I96)/G5),0,((G10*I12+G14*I16+G18*I20+G22*I24+G26*I28+G30*I32+G34*I36+G38*I40+G42*I44+G46*I48+G50*I52+G54*I56+G58*I60+G62*I64+G66*I68+G70*I72+G74*I76+G78*I80+G82*I84+G86*I88+G90*I92+G94*I96)/G5))</f>
        <v>103.809552761889</v>
      </c>
      <c r="J8" s="46" t="n">
        <f aca="false">IF(ISERROR((H10*J12+H14*J16+H18*J20+H22*J24+H26*J28+H30*J32+H34*J36+H38*J40+H42*J44+H46*J48+H50*J52+H54*J56+H58*J60+H62*J64+H66*J68+H70*J72+H74*J76+H78*J80+H82*J84+H86*J88+H90*J92+H94*J96)/H5),0,((H10*J12+H14*J16+H18*J20+H22*J24+H26*J28+H30*J32+H34*J36+H38*J40+H42*J44+H46*J48+H50*J52+H54*J56+H58*J60+H62*J64+H66*J68+H70*J72+H74*J76+H78*J80+H82*J84+H86*J88+H90*J92+H94*J96)/H5))</f>
        <v>103.305886299852</v>
      </c>
      <c r="K8" s="45" t="n">
        <f aca="false">IF(ISERROR((I10*K12+I14*K16+I18*K20+I22*K24+I26*K28+I30*K32+I34*K36+I38*K40+I42*K44+I46*K48+I50*K52+I54*K56+I58*K60+I62*K64+I66*K68+I70*K72+I74*K76+I78*K80+I82*K84+I86*K88+I90*K92+I94*K96)/I5),0,((I10*K12+I14*K16+I18*K20+I22*K24+I26*K28+I30*K32+I34*K36+I38*K40+I42*K44+I46*K48+I50*K52+I54*K56+I58*K60+I62*K64+I66*K68+I70*K72+I74*K76+I78*K80+I82*K84+I86*K88+I90*K92+I94*K96)/I5))</f>
        <v>102.981080950595</v>
      </c>
      <c r="L8" s="47" t="n">
        <v>0</v>
      </c>
    </row>
    <row r="9" s="48" customFormat="true" ht="18" hidden="false" customHeight="true" outlineLevel="0" collapsed="false">
      <c r="A9" s="49" t="s">
        <v>18</v>
      </c>
      <c r="B9" s="50" t="s">
        <v>19</v>
      </c>
      <c r="C9" s="51" t="n">
        <v>100</v>
      </c>
      <c r="D9" s="52" t="n">
        <f aca="false"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101.640933940352</v>
      </c>
      <c r="E9" s="53" t="n">
        <f aca="false">IF(ISERROR((D10*E13+D14*E17+D18*E21+D22*E25+D26*E29+D30*E33+D34*E37+D38*E41+D42*E45+D46*E49+D50*E53+D54*E57+D58*E61+D62*E65+D66*E69+D70*E73+D74*E77+D78*E81+D82*E85+D86*E89+D90*E93+D94*E97)/D5),0,((D10*E13+D14*E17+D18*E21+D22*E25+D26*E29+D30*E33+D34*E37+D38*E41+D42*E45+D46*E49+D50*E53+D54*E57+D58*E61+D62*E65+D66*E69+D70*E73+D74*E77+D78*E81+D82*E85+D86*E89+D90*E93+D94*E97)/D5))</f>
        <v>100.991907628585</v>
      </c>
      <c r="F9" s="54" t="n">
        <f aca="false">IF(ISERROR((E10*F13+E14*F17+E18*F21+E22*F25+E26*F29+E30*F33+E34*F37+E38*F41+E42*F45+E46*F49+E50*F53+E54*F57+E58*F61+E62*F65+E66*F69+E70*F73+E74*F77+E78*F81+E82*F85+E86*F89+E90*F93+E94*F97)/E5),0,((E10*F13+E14*F17+E18*F21+E22*F25+E26*F29+E30*F33+E34*F37+E38*F41+E42*F45+E46*F49+E50*F53+E54*F57+E58*F61+E62*F65+E66*F69+E70*F73+E74*F77+E78*F81+E82*F85+E86*F89+E90*F93+E94*F97)/E5))</f>
        <v>100.398613608316</v>
      </c>
      <c r="G9" s="53" t="n">
        <f aca="false"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100.800263279551</v>
      </c>
      <c r="H9" s="54" t="n">
        <f aca="false">IF(ISERROR((F10*H13+F14*H17+F18*H21+F22*H25+F26*H29+F30*H33+F34*H37+F38*H41+F42*H45+F46*H49+F50*H53+F54*H57+F58*H61+F62*H65+F66*H69+F70*H73+F74*H77+F78*H81+F82*H85+F86*H89+F90*H93+F94*H97)/F5),0,((F10*H13+F14*H17+F18*H21+F22*H25+F26*H29+F30*H33+F34*H37+F38*H41+F42*H45+F46*H49+F50*H53+F54*H57+F58*H61+F62*H65+F66*H69+F70*H73+F74*H77+F78*H81+F82*H85+F86*H89+F90*H93+F94*H97)/F5))</f>
        <v>100.270146228633</v>
      </c>
      <c r="I9" s="53" t="n">
        <f aca="false">IF(ISERROR((G10*I13+G14*I17+G18*I21+G22*I25+G26*I29+G30*I33+G34*I37+G38*I41+G42*I45+G46*I49+G50*I53+G54*I57+G58*I61+G62*I65+G66*I69+G70*I73+G74*I77+G78*I81+G82*I85+G86*I89+G90*I93+G94*I97)/G5),0,((G10*I13+G14*I17+G18*I21+G22*I25+G26*I29+G30*I33+G34*I37+G38*I41+G42*I45+G46*I49+G50*I53+G54*I57+G58*I61+G62*I65+G66*I69+G70*I73+G74*I77+G78*I81+G82*I85+G86*I89+G90*I93+G94*I97)/G5))</f>
        <v>100.628567085717</v>
      </c>
      <c r="J9" s="54" t="n">
        <f aca="false">IF(ISERROR((H10*J13+H14*J17+H18*J21+H22*J25+H26*J29+H30*J33+H34*J37+H38*J41+H42*J45+H46*J49+H50*J53+H54*J57+H58*J61+H62*J65+H66*J69+H70*J73+H74*J77+H78*J81+H82*J85+H86*J89+H90*J93+H94*J97)/H5),0,((H10*J13+H14*J17+H18*J21+H22*J25+H26*J29+H30*J33+H34*J37+H38*J41+H42*J45+H46*J49+H50*J53+H54*J57+H58*J61+H62*J65+H66*J69+H70*J73+H74*J77+H78*J81+H82*J85+H86*J89+H90*J93+H94*J97)/H5))</f>
        <v>100.312936440178</v>
      </c>
      <c r="K9" s="53" t="n">
        <f aca="false">IF(ISERROR((I10*K13+I14*K17+I18*K21+I22*K25+I26*K29+I30*K33+I34*K37+I38*K41+I42*K45+I46*K49+I50*K53+I54*K57+I58*K61+I62*K65+I66*K69+I70*K73+I74*K77+I78*K81+I82*K85+I86*K89+I90*K93+I94*K97)/I5),0,((I10*K13+I14*K17+I18*K21+I22*K25+I26*K29+I30*K33+I34*K37+I38*K41+I42*K45+I46*K49+I50*K53+I54*K57+I58*K61+I62*K65+I66*K69+I70*K73+I74*K77+I78*K81+I82*K85+I86*K89+I90*K93+I94*K97)/I5))</f>
        <v>100.704865243274</v>
      </c>
      <c r="L9" s="55" t="n">
        <v>0</v>
      </c>
    </row>
    <row r="10" customFormat="false" ht="54" hidden="false" customHeight="true" outlineLevel="0" collapsed="false">
      <c r="A10" s="56" t="s">
        <v>20</v>
      </c>
      <c r="B10" s="57" t="s">
        <v>12</v>
      </c>
      <c r="C10" s="58" t="n">
        <v>112352</v>
      </c>
      <c r="D10" s="58" t="n">
        <v>116861.80928</v>
      </c>
      <c r="E10" s="59" t="n">
        <v>124699.263381172</v>
      </c>
      <c r="F10" s="60" t="n">
        <v>128401.709210223</v>
      </c>
      <c r="G10" s="59" t="n">
        <v>129198.038706175</v>
      </c>
      <c r="H10" s="60" t="n">
        <v>133007.606921303</v>
      </c>
      <c r="I10" s="59" t="n">
        <v>134072.034716365</v>
      </c>
      <c r="J10" s="61" t="n">
        <v>137959.746142197</v>
      </c>
      <c r="K10" s="62" t="n">
        <v>139256.948886137</v>
      </c>
      <c r="L10" s="63" t="s">
        <v>21</v>
      </c>
    </row>
    <row r="11" s="40" customFormat="true" ht="19.5" hidden="false" customHeight="true" outlineLevel="0" collapsed="false">
      <c r="A11" s="64" t="s">
        <v>14</v>
      </c>
      <c r="B11" s="65" t="s">
        <v>15</v>
      </c>
      <c r="C11" s="66" t="n">
        <v>113.94</v>
      </c>
      <c r="D11" s="66" t="n">
        <v>104.014</v>
      </c>
      <c r="E11" s="67" t="n">
        <v>106.7066</v>
      </c>
      <c r="F11" s="68" t="n">
        <v>102.969100000001</v>
      </c>
      <c r="G11" s="67" t="n">
        <v>103.6077</v>
      </c>
      <c r="H11" s="68" t="n">
        <v>103.5871</v>
      </c>
      <c r="I11" s="67" t="n">
        <v>103.7725</v>
      </c>
      <c r="J11" s="69" t="n">
        <v>103.7232</v>
      </c>
      <c r="K11" s="70" t="n">
        <v>103.86726</v>
      </c>
      <c r="L11" s="71" t="s">
        <v>22</v>
      </c>
    </row>
    <row r="12" s="40" customFormat="true" ht="12.75" hidden="false" customHeight="true" outlineLevel="0" collapsed="false">
      <c r="A12" s="64" t="s">
        <v>16</v>
      </c>
      <c r="B12" s="65" t="s">
        <v>17</v>
      </c>
      <c r="C12" s="70" t="n">
        <v>115.8</v>
      </c>
      <c r="D12" s="70" t="n">
        <v>104.8</v>
      </c>
      <c r="E12" s="67" t="n">
        <v>106.6</v>
      </c>
      <c r="F12" s="68" t="n">
        <v>103</v>
      </c>
      <c r="G12" s="67" t="n">
        <v>103</v>
      </c>
      <c r="H12" s="68" t="n">
        <v>103</v>
      </c>
      <c r="I12" s="67" t="n">
        <v>103</v>
      </c>
      <c r="J12" s="69" t="n">
        <v>102.9</v>
      </c>
      <c r="K12" s="70" t="n">
        <v>102.9</v>
      </c>
      <c r="L12" s="71" t="s">
        <v>22</v>
      </c>
    </row>
    <row r="13" s="40" customFormat="true" ht="19.5" hidden="false" customHeight="true" outlineLevel="0" collapsed="false">
      <c r="A13" s="72" t="s">
        <v>18</v>
      </c>
      <c r="B13" s="73" t="s">
        <v>19</v>
      </c>
      <c r="C13" s="74" t="n">
        <v>98.39</v>
      </c>
      <c r="D13" s="74" t="n">
        <v>99.25</v>
      </c>
      <c r="E13" s="75" t="n">
        <v>100.1</v>
      </c>
      <c r="F13" s="76" t="n">
        <v>99.97</v>
      </c>
      <c r="G13" s="75" t="n">
        <v>100.59</v>
      </c>
      <c r="H13" s="76" t="n">
        <v>100.57</v>
      </c>
      <c r="I13" s="75" t="n">
        <v>100.75</v>
      </c>
      <c r="J13" s="69" t="n">
        <v>100.8</v>
      </c>
      <c r="K13" s="70" t="n">
        <v>100.94</v>
      </c>
      <c r="L13" s="77" t="s">
        <v>22</v>
      </c>
    </row>
    <row r="14" customFormat="false" ht="54" hidden="false" customHeight="true" outlineLevel="0" collapsed="false">
      <c r="A14" s="56" t="s">
        <v>23</v>
      </c>
      <c r="B14" s="57" t="s">
        <v>12</v>
      </c>
      <c r="C14" s="78" t="n">
        <v>0</v>
      </c>
      <c r="D14" s="78" t="n">
        <v>0</v>
      </c>
      <c r="E14" s="79" t="n">
        <v>0</v>
      </c>
      <c r="F14" s="80" t="n">
        <v>0</v>
      </c>
      <c r="G14" s="78" t="n">
        <v>0</v>
      </c>
      <c r="H14" s="80" t="n">
        <v>0</v>
      </c>
      <c r="I14" s="78" t="n">
        <v>0</v>
      </c>
      <c r="J14" s="80" t="n">
        <v>0</v>
      </c>
      <c r="K14" s="79" t="n">
        <v>0</v>
      </c>
      <c r="L14" s="63" t="s">
        <v>21</v>
      </c>
    </row>
    <row r="15" s="40" customFormat="true" ht="19.5" hidden="false" customHeight="true" outlineLevel="0" collapsed="false">
      <c r="A15" s="64" t="s">
        <v>14</v>
      </c>
      <c r="B15" s="65" t="s">
        <v>15</v>
      </c>
      <c r="C15" s="81"/>
      <c r="D15" s="81" t="n">
        <v>0</v>
      </c>
      <c r="E15" s="82" t="n">
        <v>0</v>
      </c>
      <c r="F15" s="83" t="n">
        <v>0</v>
      </c>
      <c r="G15" s="81" t="n">
        <v>0</v>
      </c>
      <c r="H15" s="83" t="n">
        <v>0</v>
      </c>
      <c r="I15" s="81" t="n">
        <v>0</v>
      </c>
      <c r="J15" s="83" t="n">
        <v>0</v>
      </c>
      <c r="K15" s="82" t="n">
        <v>0</v>
      </c>
      <c r="L15" s="71" t="s">
        <v>22</v>
      </c>
    </row>
    <row r="16" s="40" customFormat="true" ht="12.75" hidden="false" customHeight="true" outlineLevel="0" collapsed="false">
      <c r="A16" s="64" t="s">
        <v>16</v>
      </c>
      <c r="B16" s="65" t="s">
        <v>17</v>
      </c>
      <c r="C16" s="81"/>
      <c r="D16" s="81"/>
      <c r="E16" s="82"/>
      <c r="F16" s="83"/>
      <c r="G16" s="81"/>
      <c r="H16" s="83"/>
      <c r="I16" s="81"/>
      <c r="J16" s="83"/>
      <c r="K16" s="82"/>
      <c r="L16" s="71" t="s">
        <v>22</v>
      </c>
    </row>
    <row r="17" s="40" customFormat="true" ht="19.5" hidden="false" customHeight="true" outlineLevel="0" collapsed="false">
      <c r="A17" s="72" t="s">
        <v>18</v>
      </c>
      <c r="B17" s="73" t="s">
        <v>19</v>
      </c>
      <c r="C17" s="84" t="n">
        <v>0</v>
      </c>
      <c r="D17" s="84" t="n">
        <v>0</v>
      </c>
      <c r="E17" s="85" t="n">
        <v>0</v>
      </c>
      <c r="F17" s="86" t="n">
        <v>0</v>
      </c>
      <c r="G17" s="84" t="n">
        <v>0</v>
      </c>
      <c r="H17" s="86" t="n">
        <v>0</v>
      </c>
      <c r="I17" s="84" t="n">
        <v>0</v>
      </c>
      <c r="J17" s="86" t="n">
        <v>0</v>
      </c>
      <c r="K17" s="85" t="n">
        <v>0</v>
      </c>
      <c r="L17" s="77" t="s">
        <v>22</v>
      </c>
    </row>
    <row r="18" customFormat="false" ht="29.25" hidden="false" customHeight="true" outlineLevel="0" collapsed="false">
      <c r="A18" s="56" t="s">
        <v>24</v>
      </c>
      <c r="B18" s="57" t="s">
        <v>12</v>
      </c>
      <c r="C18" s="87"/>
      <c r="D18" s="88" t="n">
        <f aca="false">IF(ISERROR(D21*C18*D20/10000),0,(D21*C18*D20/10000))</f>
        <v>0</v>
      </c>
      <c r="E18" s="89" t="n">
        <f aca="false">IF(ISERROR(E21*D18*E20/10000),0,(E21*D18*E20/10000))</f>
        <v>0</v>
      </c>
      <c r="F18" s="90" t="n">
        <f aca="false">IF(ISERROR(F21*E18*F20/10000),0,(F21*E18*F20/10000))</f>
        <v>0</v>
      </c>
      <c r="G18" s="89" t="n">
        <f aca="false">IF(ISERROR(G21*E18*G20/10000),0,(G21*E18*G20/10000))</f>
        <v>0</v>
      </c>
      <c r="H18" s="90" t="n">
        <f aca="false">IF(ISERROR(H21*F18*H20/10000),0,(H21*F18*H20/10000))</f>
        <v>0</v>
      </c>
      <c r="I18" s="89" t="n">
        <f aca="false">IF(ISERROR(I21*G18*I20/10000),0,(I21*G18*I20/10000))</f>
        <v>0</v>
      </c>
      <c r="J18" s="90" t="n">
        <f aca="false">IF(ISERROR(J21*H18*J20/10000),0,(J21*H18*J20/10000))</f>
        <v>0</v>
      </c>
      <c r="K18" s="89" t="n">
        <f aca="false">IF(ISERROR(K21*I18*K20/10000),0,(K21*I18*K20/10000))</f>
        <v>0</v>
      </c>
      <c r="L18" s="91" t="n">
        <v>0</v>
      </c>
    </row>
    <row r="19" s="40" customFormat="true" ht="19.5" hidden="false" customHeight="true" outlineLevel="0" collapsed="false">
      <c r="A19" s="64" t="s">
        <v>14</v>
      </c>
      <c r="B19" s="65" t="s">
        <v>15</v>
      </c>
      <c r="C19" s="92"/>
      <c r="D19" s="93" t="n">
        <f aca="false">IF(ISERROR((D18/C18*100)),0,(D18/C18*100))</f>
        <v>0</v>
      </c>
      <c r="E19" s="94" t="n">
        <f aca="false">IF(ISERROR((E18/D18*100)),0,(E18/D18*100))</f>
        <v>0</v>
      </c>
      <c r="F19" s="95" t="n">
        <f aca="false">IF(ISERROR((F18/E18*100)),0,(F18/E18*100))</f>
        <v>0</v>
      </c>
      <c r="G19" s="94" t="n">
        <f aca="false">IF(ISERROR((G18/E18*100)),0,(G18/E18*100))</f>
        <v>0</v>
      </c>
      <c r="H19" s="95" t="n">
        <f aca="false">IF(ISERROR((H18/F18*100)),0,(H18/F18*100))</f>
        <v>0</v>
      </c>
      <c r="I19" s="94" t="n">
        <f aca="false">IF(ISERROR((I18/G18*100)),0,(I18/G18*100))</f>
        <v>0</v>
      </c>
      <c r="J19" s="95" t="n">
        <f aca="false">IF(ISERROR((J18/H18*100)),0,(J18/H18*100))</f>
        <v>0</v>
      </c>
      <c r="K19" s="94" t="n">
        <f aca="false">IF(ISERROR((K18/I18*100)),0,(K18/I18*100))</f>
        <v>0</v>
      </c>
      <c r="L19" s="71" t="n">
        <v>0</v>
      </c>
    </row>
    <row r="20" s="40" customFormat="true" ht="12.75" hidden="false" customHeight="true" outlineLevel="0" collapsed="false">
      <c r="A20" s="64" t="s">
        <v>16</v>
      </c>
      <c r="B20" s="65" t="s">
        <v>17</v>
      </c>
      <c r="C20" s="92"/>
      <c r="D20" s="92"/>
      <c r="E20" s="96"/>
      <c r="F20" s="97"/>
      <c r="G20" s="96"/>
      <c r="H20" s="97"/>
      <c r="I20" s="96"/>
      <c r="J20" s="97"/>
      <c r="K20" s="96"/>
      <c r="L20" s="71" t="n">
        <v>0</v>
      </c>
    </row>
    <row r="21" s="40" customFormat="true" ht="12.75" hidden="false" customHeight="true" outlineLevel="0" collapsed="false">
      <c r="A21" s="72" t="s">
        <v>18</v>
      </c>
      <c r="B21" s="73" t="s">
        <v>17</v>
      </c>
      <c r="C21" s="98"/>
      <c r="D21" s="98"/>
      <c r="E21" s="99"/>
      <c r="F21" s="100"/>
      <c r="G21" s="99"/>
      <c r="H21" s="100"/>
      <c r="I21" s="99"/>
      <c r="J21" s="100"/>
      <c r="K21" s="99"/>
      <c r="L21" s="77" t="n">
        <v>0</v>
      </c>
    </row>
    <row r="22" customFormat="false" ht="29.25" hidden="false" customHeight="true" outlineLevel="0" collapsed="false">
      <c r="A22" s="56" t="s">
        <v>25</v>
      </c>
      <c r="B22" s="57" t="s">
        <v>12</v>
      </c>
      <c r="C22" s="87"/>
      <c r="D22" s="88" t="n">
        <f aca="false">IF(ISERROR(D25*C22*D24/10000),0,(D25*C22*D24/10000))</f>
        <v>0</v>
      </c>
      <c r="E22" s="89" t="n">
        <f aca="false">IF(ISERROR(E25*D22*E24/10000),0,(E25*D22*E24/10000))</f>
        <v>0</v>
      </c>
      <c r="F22" s="90" t="n">
        <f aca="false">IF(ISERROR(F25*E22*F24/10000),0,(F25*E22*F24/10000))</f>
        <v>0</v>
      </c>
      <c r="G22" s="89" t="n">
        <f aca="false">IF(ISERROR(G25*E22*G24/10000),0,(G25*E22*G24/10000))</f>
        <v>0</v>
      </c>
      <c r="H22" s="90" t="n">
        <f aca="false">IF(ISERROR(H25*F22*H24/10000),0,(H25*F22*H24/10000))</f>
        <v>0</v>
      </c>
      <c r="I22" s="89" t="n">
        <f aca="false">IF(ISERROR(I25*G22*I24/10000),0,(I25*G22*I24/10000))</f>
        <v>0</v>
      </c>
      <c r="J22" s="90" t="n">
        <f aca="false">IF(ISERROR(J25*H22*J24/10000),0,(J25*H22*J24/10000))</f>
        <v>0</v>
      </c>
      <c r="K22" s="89" t="n">
        <f aca="false">IF(ISERROR(K25*I22*K24/10000),0,(K25*I22*K24/10000))</f>
        <v>0</v>
      </c>
      <c r="L22" s="91" t="n">
        <v>0</v>
      </c>
    </row>
    <row r="23" s="40" customFormat="true" ht="19.5" hidden="false" customHeight="true" outlineLevel="0" collapsed="false">
      <c r="A23" s="64" t="s">
        <v>14</v>
      </c>
      <c r="B23" s="65" t="s">
        <v>15</v>
      </c>
      <c r="C23" s="92"/>
      <c r="D23" s="93" t="n">
        <f aca="false">IF(ISERROR((D22/C22*100)),0,(D22/C22*100))</f>
        <v>0</v>
      </c>
      <c r="E23" s="94" t="n">
        <f aca="false">IF(ISERROR((E22/D22*100)),0,(E22/D22*100))</f>
        <v>0</v>
      </c>
      <c r="F23" s="95" t="n">
        <f aca="false">IF(ISERROR((F22/E22*100)),0,(F22/E22*100))</f>
        <v>0</v>
      </c>
      <c r="G23" s="94" t="n">
        <f aca="false">IF(ISERROR((G22/E22*100)),0,(G22/E22*100))</f>
        <v>0</v>
      </c>
      <c r="H23" s="95" t="n">
        <f aca="false">IF(ISERROR((H22/F22*100)),0,(H22/F22*100))</f>
        <v>0</v>
      </c>
      <c r="I23" s="94" t="n">
        <f aca="false">IF(ISERROR((I22/G22*100)),0,(I22/G22*100))</f>
        <v>0</v>
      </c>
      <c r="J23" s="95" t="n">
        <f aca="false">IF(ISERROR((J22/H22*100)),0,(J22/H22*100))</f>
        <v>0</v>
      </c>
      <c r="K23" s="94" t="n">
        <f aca="false">IF(ISERROR((K22/I22*100)),0,(K22/I22*100))</f>
        <v>0</v>
      </c>
      <c r="L23" s="71" t="n">
        <v>0</v>
      </c>
    </row>
    <row r="24" s="40" customFormat="true" ht="12.75" hidden="false" customHeight="true" outlineLevel="0" collapsed="false">
      <c r="A24" s="64" t="s">
        <v>16</v>
      </c>
      <c r="B24" s="65" t="s">
        <v>17</v>
      </c>
      <c r="C24" s="92"/>
      <c r="D24" s="92"/>
      <c r="E24" s="96"/>
      <c r="F24" s="97"/>
      <c r="G24" s="96"/>
      <c r="H24" s="97"/>
      <c r="I24" s="96"/>
      <c r="J24" s="97"/>
      <c r="K24" s="96"/>
      <c r="L24" s="71" t="n">
        <v>0</v>
      </c>
    </row>
    <row r="25" s="40" customFormat="true" ht="19.5" hidden="false" customHeight="true" outlineLevel="0" collapsed="false">
      <c r="A25" s="72" t="s">
        <v>18</v>
      </c>
      <c r="B25" s="73" t="s">
        <v>19</v>
      </c>
      <c r="C25" s="98"/>
      <c r="D25" s="98"/>
      <c r="E25" s="99"/>
      <c r="F25" s="100"/>
      <c r="G25" s="99"/>
      <c r="H25" s="100"/>
      <c r="I25" s="99"/>
      <c r="J25" s="100"/>
      <c r="K25" s="99"/>
      <c r="L25" s="77" t="n">
        <v>0</v>
      </c>
    </row>
    <row r="26" customFormat="false" ht="29.25" hidden="false" customHeight="true" outlineLevel="0" collapsed="false">
      <c r="A26" s="56" t="s">
        <v>26</v>
      </c>
      <c r="B26" s="57" t="s">
        <v>12</v>
      </c>
      <c r="C26" s="87"/>
      <c r="D26" s="88" t="n">
        <f aca="false">IF(ISERROR(D29*C26*D28/10000),0,(D29*C26*D28/10000))</f>
        <v>0</v>
      </c>
      <c r="E26" s="89" t="n">
        <f aca="false">IF(ISERROR(E29*D26*E28/10000),0,(E29*D26*E28/10000))</f>
        <v>0</v>
      </c>
      <c r="F26" s="90" t="n">
        <f aca="false">IF(ISERROR(F29*E26*F28/10000),0,(F29*E26*F28/10000))</f>
        <v>0</v>
      </c>
      <c r="G26" s="89" t="n">
        <f aca="false">IF(ISERROR(G29*E26*G28/10000),0,(G29*E26*G28/10000))</f>
        <v>0</v>
      </c>
      <c r="H26" s="90" t="n">
        <f aca="false">IF(ISERROR(H29*F26*H28/10000),0,(H29*F26*H28/10000))</f>
        <v>0</v>
      </c>
      <c r="I26" s="89" t="n">
        <f aca="false">IF(ISERROR(I29*G26*I28/10000),0,(I29*G26*I28/10000))</f>
        <v>0</v>
      </c>
      <c r="J26" s="90" t="n">
        <f aca="false">IF(ISERROR(J29*H26*J28/10000),0,(J29*H26*J28/10000))</f>
        <v>0</v>
      </c>
      <c r="K26" s="89" t="n">
        <f aca="false">IF(ISERROR(K29*I26*K28/10000),0,(K29*I26*K28/10000))</f>
        <v>0</v>
      </c>
      <c r="L26" s="91" t="n">
        <v>0</v>
      </c>
    </row>
    <row r="27" s="40" customFormat="true" ht="19.5" hidden="false" customHeight="true" outlineLevel="0" collapsed="false">
      <c r="A27" s="64" t="s">
        <v>14</v>
      </c>
      <c r="B27" s="65" t="s">
        <v>15</v>
      </c>
      <c r="C27" s="92"/>
      <c r="D27" s="93" t="n">
        <f aca="false">IF(ISERROR((D26/C26*100)),0,(D26/C26*100))</f>
        <v>0</v>
      </c>
      <c r="E27" s="94" t="n">
        <f aca="false">IF(ISERROR((E26/D26*100)),0,(E26/D26*100))</f>
        <v>0</v>
      </c>
      <c r="F27" s="95" t="n">
        <f aca="false">IF(ISERROR((F26/E26*100)),0,(F26/E26*100))</f>
        <v>0</v>
      </c>
      <c r="G27" s="94" t="n">
        <f aca="false">IF(ISERROR((G26/E26*100)),0,(G26/E26*100))</f>
        <v>0</v>
      </c>
      <c r="H27" s="95" t="n">
        <f aca="false">IF(ISERROR((H26/F26*100)),0,(H26/F26*100))</f>
        <v>0</v>
      </c>
      <c r="I27" s="94" t="n">
        <f aca="false">IF(ISERROR((I26/G26*100)),0,(I26/G26*100))</f>
        <v>0</v>
      </c>
      <c r="J27" s="95" t="n">
        <f aca="false">IF(ISERROR((J26/H26*100)),0,(J26/H26*100))</f>
        <v>0</v>
      </c>
      <c r="K27" s="94" t="n">
        <f aca="false">IF(ISERROR((K26/I26*100)),0,(K26/I26*100))</f>
        <v>0</v>
      </c>
      <c r="L27" s="71" t="n">
        <v>0</v>
      </c>
    </row>
    <row r="28" s="40" customFormat="true" ht="12.75" hidden="false" customHeight="true" outlineLevel="0" collapsed="false">
      <c r="A28" s="64" t="s">
        <v>16</v>
      </c>
      <c r="B28" s="65" t="s">
        <v>17</v>
      </c>
      <c r="C28" s="92"/>
      <c r="D28" s="92"/>
      <c r="E28" s="96"/>
      <c r="F28" s="97"/>
      <c r="G28" s="96"/>
      <c r="H28" s="97"/>
      <c r="I28" s="96"/>
      <c r="J28" s="97"/>
      <c r="K28" s="96"/>
      <c r="L28" s="71" t="n">
        <v>0</v>
      </c>
    </row>
    <row r="29" s="40" customFormat="true" ht="19.5" hidden="false" customHeight="true" outlineLevel="0" collapsed="false">
      <c r="A29" s="72" t="s">
        <v>18</v>
      </c>
      <c r="B29" s="73" t="s">
        <v>19</v>
      </c>
      <c r="C29" s="98"/>
      <c r="D29" s="98"/>
      <c r="E29" s="99"/>
      <c r="F29" s="100"/>
      <c r="G29" s="99"/>
      <c r="H29" s="100"/>
      <c r="I29" s="99"/>
      <c r="J29" s="100"/>
      <c r="K29" s="99"/>
      <c r="L29" s="77" t="n">
        <v>0</v>
      </c>
    </row>
    <row r="30" customFormat="false" ht="48.75" hidden="false" customHeight="true" outlineLevel="0" collapsed="false">
      <c r="A30" s="56" t="s">
        <v>27</v>
      </c>
      <c r="B30" s="57" t="s">
        <v>12</v>
      </c>
      <c r="C30" s="87" t="n">
        <v>480491</v>
      </c>
      <c r="D30" s="88" t="n">
        <f aca="false">IF(ISERROR(D33*C30*D32/10000),0,(D33*C30*D32/10000))</f>
        <v>500883.03804</v>
      </c>
      <c r="E30" s="89" t="n">
        <f aca="false">IF(ISERROR(E33*D30*E32/10000),0,(E33*D30*E32/10000))</f>
        <v>527169.379876339</v>
      </c>
      <c r="F30" s="90" t="n">
        <f aca="false">IF(ISERROR(F33*E30*F32/10000),0,(F33*E30*F32/10000))</f>
        <v>548878.214939647</v>
      </c>
      <c r="G30" s="89" t="n">
        <f aca="false">IF(ISERROR(G33*E30*G32/10000),0,(G33*E30*G32/10000))</f>
        <v>549194.780152263</v>
      </c>
      <c r="H30" s="90" t="n">
        <f aca="false">IF(ISERROR(H33*F30*H32/10000),0,(H33*F30*H32/10000))</f>
        <v>573624.938138416</v>
      </c>
      <c r="I30" s="89" t="n">
        <f aca="false">IF(ISERROR(I33*G30*I32/10000),0,(I33*G30*I32/10000))</f>
        <v>574589.546786503</v>
      </c>
      <c r="J30" s="90" t="n">
        <f aca="false">IF(ISERROR(J33*H30*J32/10000),0,(J33*H30*J32/10000))</f>
        <v>594314.442407192</v>
      </c>
      <c r="K30" s="89" t="n">
        <f aca="false">IF(ISERROR(K33*I30*K32/10000),0,(K33*I30*K32/10000))</f>
        <v>595674.110205834</v>
      </c>
      <c r="L30" s="91" t="n">
        <v>0</v>
      </c>
    </row>
    <row r="31" s="40" customFormat="true" ht="19.5" hidden="false" customHeight="true" outlineLevel="0" collapsed="false">
      <c r="A31" s="64" t="s">
        <v>14</v>
      </c>
      <c r="B31" s="65" t="s">
        <v>15</v>
      </c>
      <c r="C31" s="92" t="n">
        <v>95</v>
      </c>
      <c r="D31" s="93" t="n">
        <f aca="false">IF(ISERROR((D30/C30*100)),0,(D30/C30*100))</f>
        <v>104.244</v>
      </c>
      <c r="E31" s="94" t="n">
        <f aca="false">IF(ISERROR((E30/D30*100)),0,(E30/D30*100))</f>
        <v>105.248</v>
      </c>
      <c r="F31" s="95" t="n">
        <f aca="false">IF(ISERROR((F30/E30*100)),0,(F30/E30*100))</f>
        <v>104.118</v>
      </c>
      <c r="G31" s="94" t="n">
        <f aca="false">IF(ISERROR((G30/E30*100)),0,(G30/E30*100))</f>
        <v>104.17805</v>
      </c>
      <c r="H31" s="95" t="n">
        <f aca="false">IF(ISERROR((H30/F30*100)),0,(H30/F30*100))</f>
        <v>104.5086</v>
      </c>
      <c r="I31" s="94" t="n">
        <f aca="false">IF(ISERROR((I30/G30*100)),0,(I30/G30*100))</f>
        <v>104.624</v>
      </c>
      <c r="J31" s="95" t="n">
        <f aca="false">IF(ISERROR((J30/H30*100)),0,(J30/H30*100))</f>
        <v>103.6068</v>
      </c>
      <c r="K31" s="94" t="n">
        <f aca="false">IF(ISERROR((K30/I30*100)),0,(K30/I30*100))</f>
        <v>103.6695</v>
      </c>
      <c r="L31" s="71" t="n">
        <v>0</v>
      </c>
    </row>
    <row r="32" s="40" customFormat="true" ht="12.75" hidden="false" customHeight="true" outlineLevel="0" collapsed="false">
      <c r="A32" s="64" t="s">
        <v>16</v>
      </c>
      <c r="B32" s="65" t="s">
        <v>17</v>
      </c>
      <c r="C32" s="92" t="n">
        <v>94.6</v>
      </c>
      <c r="D32" s="92" t="n">
        <v>102</v>
      </c>
      <c r="E32" s="96" t="n">
        <v>104</v>
      </c>
      <c r="F32" s="97" t="n">
        <v>103.6</v>
      </c>
      <c r="G32" s="96" t="n">
        <v>103.3</v>
      </c>
      <c r="H32" s="97" t="n">
        <v>104.3</v>
      </c>
      <c r="I32" s="96" t="n">
        <v>104</v>
      </c>
      <c r="J32" s="97" t="n">
        <v>103.4</v>
      </c>
      <c r="K32" s="96" t="n">
        <v>103</v>
      </c>
      <c r="L32" s="71" t="n">
        <v>0</v>
      </c>
    </row>
    <row r="33" s="40" customFormat="true" ht="12.75" hidden="false" customHeight="true" outlineLevel="0" collapsed="false">
      <c r="A33" s="72" t="s">
        <v>18</v>
      </c>
      <c r="B33" s="73" t="s">
        <v>17</v>
      </c>
      <c r="C33" s="98" t="n">
        <v>100.42</v>
      </c>
      <c r="D33" s="98" t="n">
        <v>102.2</v>
      </c>
      <c r="E33" s="99" t="n">
        <v>101.2</v>
      </c>
      <c r="F33" s="100" t="n">
        <v>100.5</v>
      </c>
      <c r="G33" s="99" t="n">
        <v>100.85</v>
      </c>
      <c r="H33" s="100" t="n">
        <v>100.2</v>
      </c>
      <c r="I33" s="99" t="n">
        <v>100.6</v>
      </c>
      <c r="J33" s="100" t="n">
        <v>100.2</v>
      </c>
      <c r="K33" s="99" t="n">
        <v>100.65</v>
      </c>
      <c r="L33" s="77" t="n">
        <v>0</v>
      </c>
    </row>
    <row r="34" customFormat="false" ht="29.25" hidden="false" customHeight="true" outlineLevel="0" collapsed="false">
      <c r="A34" s="56" t="s">
        <v>28</v>
      </c>
      <c r="B34" s="57" t="s">
        <v>12</v>
      </c>
      <c r="C34" s="87"/>
      <c r="D34" s="88" t="n">
        <f aca="false">IF(ISERROR(D37*C34*D36/10000),0,(D37*C34*D36/10000))</f>
        <v>0</v>
      </c>
      <c r="E34" s="89" t="n">
        <f aca="false">IF(ISERROR(E37*D34*E36/10000),0,(E37*D34*E36/10000))</f>
        <v>0</v>
      </c>
      <c r="F34" s="90" t="n">
        <f aca="false">IF(ISERROR(F37*E34*F36/10000),0,(F37*E34*F36/10000))</f>
        <v>0</v>
      </c>
      <c r="G34" s="89" t="n">
        <f aca="false">IF(ISERROR(G37*E34*G36/10000),0,(G37*E34*G36/10000))</f>
        <v>0</v>
      </c>
      <c r="H34" s="90" t="n">
        <f aca="false">IF(ISERROR(H37*F34*H36/10000),0,(H37*F34*H36/10000))</f>
        <v>0</v>
      </c>
      <c r="I34" s="89" t="n">
        <f aca="false">IF(ISERROR(I37*G34*I36/10000),0,(I37*G34*I36/10000))</f>
        <v>0</v>
      </c>
      <c r="J34" s="90" t="n">
        <f aca="false">IF(ISERROR(J37*H34*J36/10000),0,(J37*H34*J36/10000))</f>
        <v>0</v>
      </c>
      <c r="K34" s="89" t="n">
        <f aca="false">IF(ISERROR(K37*I34*K36/10000),0,(K37*I34*K36/10000))</f>
        <v>0</v>
      </c>
      <c r="L34" s="91" t="n">
        <v>0</v>
      </c>
    </row>
    <row r="35" s="40" customFormat="true" ht="19.5" hidden="false" customHeight="true" outlineLevel="0" collapsed="false">
      <c r="A35" s="64" t="s">
        <v>14</v>
      </c>
      <c r="B35" s="65" t="s">
        <v>15</v>
      </c>
      <c r="C35" s="92"/>
      <c r="D35" s="93" t="n">
        <f aca="false">IF(ISERROR((D34/C34*100)),0,(D34/C34*100))</f>
        <v>0</v>
      </c>
      <c r="E35" s="94" t="n">
        <f aca="false">IF(ISERROR((E34/D34*100)),0,(E34/D34*100))</f>
        <v>0</v>
      </c>
      <c r="F35" s="95" t="n">
        <f aca="false">IF(ISERROR((F34/E34*100)),0,(F34/E34*100))</f>
        <v>0</v>
      </c>
      <c r="G35" s="94" t="n">
        <f aca="false">IF(ISERROR((G34/E34*100)),0,(G34/E34*100))</f>
        <v>0</v>
      </c>
      <c r="H35" s="95" t="n">
        <f aca="false">IF(ISERROR((H34/F34*100)),0,(H34/F34*100))</f>
        <v>0</v>
      </c>
      <c r="I35" s="94" t="n">
        <f aca="false">IF(ISERROR((I34/G34*100)),0,(I34/G34*100))</f>
        <v>0</v>
      </c>
      <c r="J35" s="95" t="n">
        <f aca="false">IF(ISERROR((J34/H34*100)),0,(J34/H34*100))</f>
        <v>0</v>
      </c>
      <c r="K35" s="94" t="n">
        <f aca="false">IF(ISERROR((K34/I34*100)),0,(K34/I34*100))</f>
        <v>0</v>
      </c>
      <c r="L35" s="71" t="n">
        <v>0</v>
      </c>
    </row>
    <row r="36" s="40" customFormat="true" ht="12.75" hidden="false" customHeight="true" outlineLevel="0" collapsed="false">
      <c r="A36" s="64" t="s">
        <v>16</v>
      </c>
      <c r="B36" s="65" t="s">
        <v>17</v>
      </c>
      <c r="C36" s="92"/>
      <c r="D36" s="92"/>
      <c r="E36" s="96"/>
      <c r="F36" s="97"/>
      <c r="G36" s="96"/>
      <c r="H36" s="97"/>
      <c r="I36" s="96"/>
      <c r="J36" s="97"/>
      <c r="K36" s="96"/>
      <c r="L36" s="71" t="n">
        <v>0</v>
      </c>
    </row>
    <row r="37" s="40" customFormat="true" ht="19.5" hidden="false" customHeight="true" outlineLevel="0" collapsed="false">
      <c r="A37" s="72" t="s">
        <v>18</v>
      </c>
      <c r="B37" s="73" t="s">
        <v>19</v>
      </c>
      <c r="C37" s="98"/>
      <c r="D37" s="98"/>
      <c r="E37" s="99"/>
      <c r="F37" s="100"/>
      <c r="G37" s="99"/>
      <c r="H37" s="100"/>
      <c r="I37" s="99"/>
      <c r="J37" s="100"/>
      <c r="K37" s="99"/>
      <c r="L37" s="77" t="n">
        <v>0</v>
      </c>
    </row>
    <row r="38" customFormat="false" ht="39" hidden="false" customHeight="true" outlineLevel="0" collapsed="false">
      <c r="A38" s="56" t="s">
        <v>29</v>
      </c>
      <c r="B38" s="57" t="s">
        <v>12</v>
      </c>
      <c r="C38" s="87"/>
      <c r="D38" s="88" t="n">
        <f aca="false">IF(ISERROR(D41*C38*D40/10000),0,(D41*C38*D40/10000))</f>
        <v>0</v>
      </c>
      <c r="E38" s="89" t="n">
        <f aca="false">IF(ISERROR(E41*D38*E40/10000),0,(E41*D38*E40/10000))</f>
        <v>0</v>
      </c>
      <c r="F38" s="90" t="n">
        <f aca="false">IF(ISERROR(F41*E38*F40/10000),0,(F41*E38*F40/10000))</f>
        <v>0</v>
      </c>
      <c r="G38" s="89" t="n">
        <f aca="false">IF(ISERROR(G41*E38*G40/10000),0,(G41*E38*G40/10000))</f>
        <v>0</v>
      </c>
      <c r="H38" s="90" t="n">
        <f aca="false">IF(ISERROR(H41*F38*H40/10000),0,(H41*F38*H40/10000))</f>
        <v>0</v>
      </c>
      <c r="I38" s="89" t="n">
        <f aca="false">IF(ISERROR(I41*G38*I40/10000),0,(I41*G38*I40/10000))</f>
        <v>0</v>
      </c>
      <c r="J38" s="90" t="n">
        <f aca="false">IF(ISERROR(J41*H38*J40/10000),0,(J41*H38*J40/10000))</f>
        <v>0</v>
      </c>
      <c r="K38" s="89" t="n">
        <f aca="false">IF(ISERROR(K41*I38*K40/10000),0,(K41*I38*K40/10000))</f>
        <v>0</v>
      </c>
      <c r="L38" s="91" t="n">
        <v>0</v>
      </c>
    </row>
    <row r="39" s="40" customFormat="true" ht="19.5" hidden="false" customHeight="true" outlineLevel="0" collapsed="false">
      <c r="A39" s="64" t="s">
        <v>14</v>
      </c>
      <c r="B39" s="65" t="s">
        <v>15</v>
      </c>
      <c r="C39" s="92"/>
      <c r="D39" s="93" t="n">
        <f aca="false">IF(ISERROR((D38/C38*100)),0,(D38/C38*100))</f>
        <v>0</v>
      </c>
      <c r="E39" s="94" t="n">
        <f aca="false">IF(ISERROR((E38/D38*100)),0,(E38/D38*100))</f>
        <v>0</v>
      </c>
      <c r="F39" s="95" t="n">
        <f aca="false">IF(ISERROR((F38/E38*100)),0,(F38/E38*100))</f>
        <v>0</v>
      </c>
      <c r="G39" s="94" t="n">
        <f aca="false">IF(ISERROR((G38/E38*100)),0,(G38/E38*100))</f>
        <v>0</v>
      </c>
      <c r="H39" s="95" t="n">
        <f aca="false">IF(ISERROR((H38/F38*100)),0,(H38/F38*100))</f>
        <v>0</v>
      </c>
      <c r="I39" s="94" t="n">
        <f aca="false">IF(ISERROR((I38/G38*100)),0,(I38/G38*100))</f>
        <v>0</v>
      </c>
      <c r="J39" s="95" t="n">
        <f aca="false">IF(ISERROR((J38/H38*100)),0,(J38/H38*100))</f>
        <v>0</v>
      </c>
      <c r="K39" s="94" t="n">
        <f aca="false">IF(ISERROR((K38/I38*100)),0,(K38/I38*100))</f>
        <v>0</v>
      </c>
      <c r="L39" s="71" t="n">
        <v>0</v>
      </c>
    </row>
    <row r="40" s="40" customFormat="true" ht="12.75" hidden="false" customHeight="true" outlineLevel="0" collapsed="false">
      <c r="A40" s="64" t="s">
        <v>16</v>
      </c>
      <c r="B40" s="65" t="s">
        <v>17</v>
      </c>
      <c r="C40" s="92"/>
      <c r="D40" s="92"/>
      <c r="E40" s="96"/>
      <c r="F40" s="97"/>
      <c r="G40" s="96"/>
      <c r="H40" s="97"/>
      <c r="I40" s="96"/>
      <c r="J40" s="97"/>
      <c r="K40" s="96"/>
      <c r="L40" s="71" t="n">
        <v>0</v>
      </c>
    </row>
    <row r="41" s="40" customFormat="true" ht="19.5" hidden="false" customHeight="true" outlineLevel="0" collapsed="false">
      <c r="A41" s="72" t="s">
        <v>18</v>
      </c>
      <c r="B41" s="73" t="s">
        <v>19</v>
      </c>
      <c r="C41" s="98"/>
      <c r="D41" s="98"/>
      <c r="E41" s="99"/>
      <c r="F41" s="100"/>
      <c r="G41" s="99"/>
      <c r="H41" s="100"/>
      <c r="I41" s="99"/>
      <c r="J41" s="100"/>
      <c r="K41" s="99"/>
      <c r="L41" s="77" t="n">
        <v>0</v>
      </c>
    </row>
    <row r="42" customFormat="false" ht="29.25" hidden="false" customHeight="true" outlineLevel="0" collapsed="false">
      <c r="A42" s="56" t="s">
        <v>30</v>
      </c>
      <c r="B42" s="57" t="s">
        <v>12</v>
      </c>
      <c r="C42" s="87"/>
      <c r="D42" s="88" t="n">
        <f aca="false">IF(ISERROR(D45*C42*D44/10000),0,(D45*C42*D44/10000))</f>
        <v>0</v>
      </c>
      <c r="E42" s="89" t="n">
        <f aca="false">IF(ISERROR(E45*D42*E44/10000),0,(E45*D42*E44/10000))</f>
        <v>0</v>
      </c>
      <c r="F42" s="90" t="n">
        <f aca="false">IF(ISERROR(F45*E42*F44/10000),0,(F45*E42*F44/10000))</f>
        <v>0</v>
      </c>
      <c r="G42" s="89" t="n">
        <f aca="false">IF(ISERROR(G45*E42*G44/10000),0,(G45*E42*G44/10000))</f>
        <v>0</v>
      </c>
      <c r="H42" s="90" t="n">
        <f aca="false">IF(ISERROR(H45*F42*H44/10000),0,(H45*F42*H44/10000))</f>
        <v>0</v>
      </c>
      <c r="I42" s="89" t="n">
        <f aca="false">IF(ISERROR(I45*G42*I44/10000),0,(I45*G42*I44/10000))</f>
        <v>0</v>
      </c>
      <c r="J42" s="90" t="n">
        <f aca="false">IF(ISERROR(J45*H42*J44/10000),0,(J45*H42*J44/10000))</f>
        <v>0</v>
      </c>
      <c r="K42" s="89" t="n">
        <f aca="false">IF(ISERROR(K45*I42*K44/10000),0,(K45*I42*K44/10000))</f>
        <v>0</v>
      </c>
      <c r="L42" s="91" t="n">
        <v>0</v>
      </c>
    </row>
    <row r="43" s="40" customFormat="true" ht="19.5" hidden="false" customHeight="true" outlineLevel="0" collapsed="false">
      <c r="A43" s="64" t="s">
        <v>14</v>
      </c>
      <c r="B43" s="65" t="s">
        <v>15</v>
      </c>
      <c r="C43" s="92"/>
      <c r="D43" s="93" t="n">
        <f aca="false">IF(ISERROR((D42/C42*100)),0,(D42/C42*100))</f>
        <v>0</v>
      </c>
      <c r="E43" s="94" t="n">
        <f aca="false">IF(ISERROR((E42/D42*100)),0,(E42/D42*100))</f>
        <v>0</v>
      </c>
      <c r="F43" s="95" t="n">
        <f aca="false">IF(ISERROR((F42/E42*100)),0,(F42/E42*100))</f>
        <v>0</v>
      </c>
      <c r="G43" s="94" t="n">
        <f aca="false">IF(ISERROR((G42/E42*100)),0,(G42/E42*100))</f>
        <v>0</v>
      </c>
      <c r="H43" s="95" t="n">
        <f aca="false">IF(ISERROR((H42/F42*100)),0,(H42/F42*100))</f>
        <v>0</v>
      </c>
      <c r="I43" s="94" t="n">
        <f aca="false">IF(ISERROR((I42/G42*100)),0,(I42/G42*100))</f>
        <v>0</v>
      </c>
      <c r="J43" s="95" t="n">
        <f aca="false">IF(ISERROR((J42/H42*100)),0,(J42/H42*100))</f>
        <v>0</v>
      </c>
      <c r="K43" s="94" t="n">
        <f aca="false">IF(ISERROR((K42/I42*100)),0,(K42/I42*100))</f>
        <v>0</v>
      </c>
      <c r="L43" s="71" t="n">
        <v>0</v>
      </c>
    </row>
    <row r="44" s="40" customFormat="true" ht="12.75" hidden="false" customHeight="true" outlineLevel="0" collapsed="false">
      <c r="A44" s="64" t="s">
        <v>16</v>
      </c>
      <c r="B44" s="65" t="s">
        <v>17</v>
      </c>
      <c r="C44" s="92"/>
      <c r="D44" s="92"/>
      <c r="E44" s="96"/>
      <c r="F44" s="97"/>
      <c r="G44" s="96"/>
      <c r="H44" s="97"/>
      <c r="I44" s="96"/>
      <c r="J44" s="97"/>
      <c r="K44" s="96"/>
      <c r="L44" s="71" t="n">
        <v>0</v>
      </c>
    </row>
    <row r="45" s="40" customFormat="true" ht="19.5" hidden="false" customHeight="true" outlineLevel="0" collapsed="false">
      <c r="A45" s="72" t="s">
        <v>18</v>
      </c>
      <c r="B45" s="73" t="s">
        <v>19</v>
      </c>
      <c r="C45" s="98"/>
      <c r="D45" s="98"/>
      <c r="E45" s="99"/>
      <c r="F45" s="100"/>
      <c r="G45" s="99"/>
      <c r="H45" s="100"/>
      <c r="I45" s="99"/>
      <c r="J45" s="100"/>
      <c r="K45" s="99"/>
      <c r="L45" s="77" t="n">
        <v>0</v>
      </c>
    </row>
    <row r="46" customFormat="false" ht="39" hidden="false" customHeight="true" outlineLevel="0" collapsed="false">
      <c r="A46" s="56" t="s">
        <v>31</v>
      </c>
      <c r="B46" s="57" t="s">
        <v>12</v>
      </c>
      <c r="C46" s="87"/>
      <c r="D46" s="88" t="n">
        <f aca="false">IF(ISERROR(D49*C46*D48/10000),0,(D49*C46*D48/10000))</f>
        <v>0</v>
      </c>
      <c r="E46" s="89" t="n">
        <f aca="false">IF(ISERROR(E49*D46*E48/10000),0,(E49*D46*E48/10000))</f>
        <v>0</v>
      </c>
      <c r="F46" s="90" t="n">
        <f aca="false">IF(ISERROR(F49*E46*F48/10000),0,(F49*E46*F48/10000))</f>
        <v>0</v>
      </c>
      <c r="G46" s="89" t="n">
        <f aca="false">IF(ISERROR(G49*E46*G48/10000),0,(G49*E46*G48/10000))</f>
        <v>0</v>
      </c>
      <c r="H46" s="90" t="n">
        <f aca="false">IF(ISERROR(H49*F46*H48/10000),0,(H49*F46*H48/10000))</f>
        <v>0</v>
      </c>
      <c r="I46" s="89" t="n">
        <f aca="false">IF(ISERROR(I49*G46*I48/10000),0,(I49*G46*I48/10000))</f>
        <v>0</v>
      </c>
      <c r="J46" s="90" t="n">
        <f aca="false">IF(ISERROR(J49*H46*J48/10000),0,(J49*H46*J48/10000))</f>
        <v>0</v>
      </c>
      <c r="K46" s="89" t="n">
        <f aca="false">IF(ISERROR(K49*I46*K48/10000),0,(K49*I46*K48/10000))</f>
        <v>0</v>
      </c>
      <c r="L46" s="91" t="n">
        <v>0</v>
      </c>
    </row>
    <row r="47" s="40" customFormat="true" ht="19.5" hidden="false" customHeight="true" outlineLevel="0" collapsed="false">
      <c r="A47" s="64" t="s">
        <v>14</v>
      </c>
      <c r="B47" s="65" t="s">
        <v>15</v>
      </c>
      <c r="C47" s="92"/>
      <c r="D47" s="93" t="n">
        <f aca="false">IF(ISERROR((D46/C46*100)),0,(D46/C46*100))</f>
        <v>0</v>
      </c>
      <c r="E47" s="94" t="n">
        <f aca="false">IF(ISERROR((E46/D46*100)),0,(E46/D46*100))</f>
        <v>0</v>
      </c>
      <c r="F47" s="95" t="n">
        <f aca="false">IF(ISERROR((F46/E46*100)),0,(F46/E46*100))</f>
        <v>0</v>
      </c>
      <c r="G47" s="94" t="n">
        <f aca="false">IF(ISERROR((G46/E46*100)),0,(G46/E46*100))</f>
        <v>0</v>
      </c>
      <c r="H47" s="95" t="n">
        <f aca="false">IF(ISERROR((H46/F46*100)),0,(H46/F46*100))</f>
        <v>0</v>
      </c>
      <c r="I47" s="94" t="n">
        <f aca="false">IF(ISERROR((I46/G46*100)),0,(I46/G46*100))</f>
        <v>0</v>
      </c>
      <c r="J47" s="95" t="n">
        <f aca="false">IF(ISERROR((J46/H46*100)),0,(J46/H46*100))</f>
        <v>0</v>
      </c>
      <c r="K47" s="94" t="n">
        <f aca="false">IF(ISERROR((K46/I46*100)),0,(K46/I46*100))</f>
        <v>0</v>
      </c>
      <c r="L47" s="71" t="n">
        <v>0</v>
      </c>
    </row>
    <row r="48" s="40" customFormat="true" ht="12.75" hidden="false" customHeight="true" outlineLevel="0" collapsed="false">
      <c r="A48" s="64" t="s">
        <v>16</v>
      </c>
      <c r="B48" s="65" t="s">
        <v>17</v>
      </c>
      <c r="C48" s="92"/>
      <c r="D48" s="92"/>
      <c r="E48" s="96"/>
      <c r="F48" s="97"/>
      <c r="G48" s="96"/>
      <c r="H48" s="97"/>
      <c r="I48" s="96"/>
      <c r="J48" s="97"/>
      <c r="K48" s="96"/>
      <c r="L48" s="71" t="n">
        <v>0</v>
      </c>
    </row>
    <row r="49" s="40" customFormat="true" ht="19.5" hidden="false" customHeight="true" outlineLevel="0" collapsed="false">
      <c r="A49" s="72" t="s">
        <v>18</v>
      </c>
      <c r="B49" s="73" t="s">
        <v>19</v>
      </c>
      <c r="C49" s="98"/>
      <c r="D49" s="98"/>
      <c r="E49" s="99"/>
      <c r="F49" s="100"/>
      <c r="G49" s="99"/>
      <c r="H49" s="100"/>
      <c r="I49" s="99"/>
      <c r="J49" s="100"/>
      <c r="K49" s="99"/>
      <c r="L49" s="77" t="n">
        <v>0</v>
      </c>
    </row>
    <row r="50" customFormat="false" ht="29.25" hidden="false" customHeight="true" outlineLevel="0" collapsed="false">
      <c r="A50" s="56" t="s">
        <v>32</v>
      </c>
      <c r="B50" s="57" t="s">
        <v>12</v>
      </c>
      <c r="C50" s="87"/>
      <c r="D50" s="88" t="n">
        <f aca="false">IF(ISERROR(D53*C50*D52/10000),0,(D53*C50*D52/10000))</f>
        <v>0</v>
      </c>
      <c r="E50" s="89" t="n">
        <f aca="false">IF(ISERROR(E53*D50*E52/10000),0,(E53*D50*E52/10000))</f>
        <v>0</v>
      </c>
      <c r="F50" s="90" t="n">
        <f aca="false">IF(ISERROR(F53*E50*F52/10000),0,(F53*E50*F52/10000))</f>
        <v>0</v>
      </c>
      <c r="G50" s="89" t="n">
        <f aca="false">IF(ISERROR(G53*E50*G52/10000),0,(G53*E50*G52/10000))</f>
        <v>0</v>
      </c>
      <c r="H50" s="90" t="n">
        <f aca="false">IF(ISERROR(H53*F50*H52/10000),0,(H53*F50*H52/10000))</f>
        <v>0</v>
      </c>
      <c r="I50" s="89" t="n">
        <f aca="false">IF(ISERROR(I53*G50*I52/10000),0,(I53*G50*I52/10000))</f>
        <v>0</v>
      </c>
      <c r="J50" s="90" t="n">
        <f aca="false">IF(ISERROR(J53*H50*J52/10000),0,(J53*H50*J52/10000))</f>
        <v>0</v>
      </c>
      <c r="K50" s="89" t="n">
        <f aca="false">IF(ISERROR(K53*I50*K52/10000),0,(K53*I50*K52/10000))</f>
        <v>0</v>
      </c>
      <c r="L50" s="91" t="n">
        <v>0</v>
      </c>
    </row>
    <row r="51" s="40" customFormat="true" ht="19.5" hidden="false" customHeight="true" outlineLevel="0" collapsed="false">
      <c r="A51" s="64" t="s">
        <v>14</v>
      </c>
      <c r="B51" s="65" t="s">
        <v>15</v>
      </c>
      <c r="C51" s="92"/>
      <c r="D51" s="93" t="n">
        <f aca="false">IF(ISERROR((D50/C50*100)),0,(D50/C50*100))</f>
        <v>0</v>
      </c>
      <c r="E51" s="94" t="n">
        <f aca="false">IF(ISERROR((E50/D50*100)),0,(E50/D50*100))</f>
        <v>0</v>
      </c>
      <c r="F51" s="95" t="n">
        <f aca="false">IF(ISERROR((F50/E50*100)),0,(F50/E50*100))</f>
        <v>0</v>
      </c>
      <c r="G51" s="94" t="n">
        <f aca="false">IF(ISERROR((G50/E50*100)),0,(G50/E50*100))</f>
        <v>0</v>
      </c>
      <c r="H51" s="95" t="n">
        <f aca="false">IF(ISERROR((H50/F50*100)),0,(H50/F50*100))</f>
        <v>0</v>
      </c>
      <c r="I51" s="94" t="n">
        <f aca="false">IF(ISERROR((I50/G50*100)),0,(I50/G50*100))</f>
        <v>0</v>
      </c>
      <c r="J51" s="95" t="n">
        <f aca="false">IF(ISERROR((J50/H50*100)),0,(J50/H50*100))</f>
        <v>0</v>
      </c>
      <c r="K51" s="94" t="n">
        <f aca="false">IF(ISERROR((K50/I50*100)),0,(K50/I50*100))</f>
        <v>0</v>
      </c>
      <c r="L51" s="71" t="n">
        <v>0</v>
      </c>
    </row>
    <row r="52" s="40" customFormat="true" ht="12.75" hidden="false" customHeight="true" outlineLevel="0" collapsed="false">
      <c r="A52" s="64" t="s">
        <v>16</v>
      </c>
      <c r="B52" s="65" t="s">
        <v>17</v>
      </c>
      <c r="C52" s="92"/>
      <c r="D52" s="92"/>
      <c r="E52" s="96"/>
      <c r="F52" s="97"/>
      <c r="G52" s="96"/>
      <c r="H52" s="97"/>
      <c r="I52" s="96"/>
      <c r="J52" s="97"/>
      <c r="K52" s="96"/>
      <c r="L52" s="71" t="n">
        <v>0</v>
      </c>
    </row>
    <row r="53" s="40" customFormat="true" ht="12.75" hidden="false" customHeight="true" outlineLevel="0" collapsed="false">
      <c r="A53" s="72" t="s">
        <v>18</v>
      </c>
      <c r="B53" s="73" t="s">
        <v>17</v>
      </c>
      <c r="C53" s="98"/>
      <c r="D53" s="98"/>
      <c r="E53" s="99"/>
      <c r="F53" s="100"/>
      <c r="G53" s="99"/>
      <c r="H53" s="100"/>
      <c r="I53" s="99"/>
      <c r="J53" s="100"/>
      <c r="K53" s="99"/>
      <c r="L53" s="77" t="n">
        <v>0</v>
      </c>
    </row>
    <row r="54" customFormat="false" ht="29.25" hidden="false" customHeight="true" outlineLevel="0" collapsed="false">
      <c r="A54" s="56" t="s">
        <v>33</v>
      </c>
      <c r="B54" s="57" t="s">
        <v>12</v>
      </c>
      <c r="C54" s="87"/>
      <c r="D54" s="88" t="n">
        <f aca="false">IF(ISERROR(D57*C54*D56/10000),0,(D57*C54*D56/10000))</f>
        <v>0</v>
      </c>
      <c r="E54" s="89" t="n">
        <f aca="false">IF(ISERROR(E57*D54*E56/10000),0,(E57*D54*E56/10000))</f>
        <v>0</v>
      </c>
      <c r="F54" s="90" t="n">
        <f aca="false">IF(ISERROR(F57*E54*F56/10000),0,(F57*E54*F56/10000))</f>
        <v>0</v>
      </c>
      <c r="G54" s="89" t="n">
        <f aca="false">IF(ISERROR(G57*E54*G56/10000),0,(G57*E54*G56/10000))</f>
        <v>0</v>
      </c>
      <c r="H54" s="90" t="n">
        <f aca="false">IF(ISERROR(H57*F54*H56/10000),0,(H57*F54*H56/10000))</f>
        <v>0</v>
      </c>
      <c r="I54" s="89" t="n">
        <f aca="false">IF(ISERROR(I57*G54*I56/10000),0,(I57*G54*I56/10000))</f>
        <v>0</v>
      </c>
      <c r="J54" s="90" t="n">
        <f aca="false">IF(ISERROR(J57*H54*J56/10000),0,(J57*H54*J56/10000))</f>
        <v>0</v>
      </c>
      <c r="K54" s="89" t="n">
        <f aca="false">IF(ISERROR(K57*I54*K56/10000),0,(K57*I54*K56/10000))</f>
        <v>0</v>
      </c>
      <c r="L54" s="91" t="n">
        <v>0</v>
      </c>
    </row>
    <row r="55" s="40" customFormat="true" ht="19.5" hidden="false" customHeight="true" outlineLevel="0" collapsed="false">
      <c r="A55" s="64" t="s">
        <v>14</v>
      </c>
      <c r="B55" s="65" t="s">
        <v>15</v>
      </c>
      <c r="C55" s="92"/>
      <c r="D55" s="93" t="n">
        <f aca="false">IF(ISERROR((D54/C54*100)),0,(D54/C54*100))</f>
        <v>0</v>
      </c>
      <c r="E55" s="94" t="n">
        <f aca="false">IF(ISERROR((E54/D54*100)),0,(E54/D54*100))</f>
        <v>0</v>
      </c>
      <c r="F55" s="95" t="n">
        <f aca="false">IF(ISERROR((F54/E54*100)),0,(F54/E54*100))</f>
        <v>0</v>
      </c>
      <c r="G55" s="94" t="n">
        <f aca="false">IF(ISERROR((G54/E54*100)),0,(G54/E54*100))</f>
        <v>0</v>
      </c>
      <c r="H55" s="95" t="n">
        <f aca="false">IF(ISERROR((H54/F54*100)),0,(H54/F54*100))</f>
        <v>0</v>
      </c>
      <c r="I55" s="94" t="n">
        <f aca="false">IF(ISERROR((I54/G54*100)),0,(I54/G54*100))</f>
        <v>0</v>
      </c>
      <c r="J55" s="95" t="n">
        <f aca="false">IF(ISERROR((J54/H54*100)),0,(J54/H54*100))</f>
        <v>0</v>
      </c>
      <c r="K55" s="94" t="n">
        <f aca="false">IF(ISERROR((K54/I54*100)),0,(K54/I54*100))</f>
        <v>0</v>
      </c>
      <c r="L55" s="71" t="n">
        <v>0</v>
      </c>
    </row>
    <row r="56" s="40" customFormat="true" ht="12.75" hidden="false" customHeight="true" outlineLevel="0" collapsed="false">
      <c r="A56" s="64" t="s">
        <v>16</v>
      </c>
      <c r="B56" s="65" t="s">
        <v>17</v>
      </c>
      <c r="C56" s="92"/>
      <c r="D56" s="92"/>
      <c r="E56" s="96"/>
      <c r="F56" s="97"/>
      <c r="G56" s="96"/>
      <c r="H56" s="97"/>
      <c r="I56" s="96"/>
      <c r="J56" s="97"/>
      <c r="K56" s="96"/>
      <c r="L56" s="71" t="n">
        <v>0</v>
      </c>
    </row>
    <row r="57" s="40" customFormat="true" ht="19.5" hidden="false" customHeight="true" outlineLevel="0" collapsed="false">
      <c r="A57" s="72" t="s">
        <v>18</v>
      </c>
      <c r="B57" s="73" t="s">
        <v>19</v>
      </c>
      <c r="C57" s="98"/>
      <c r="D57" s="98"/>
      <c r="E57" s="99"/>
      <c r="F57" s="100"/>
      <c r="G57" s="99"/>
      <c r="H57" s="100"/>
      <c r="I57" s="99"/>
      <c r="J57" s="100"/>
      <c r="K57" s="99"/>
      <c r="L57" s="77" t="n">
        <v>0</v>
      </c>
    </row>
    <row r="58" customFormat="false" ht="29.25" hidden="false" customHeight="true" outlineLevel="0" collapsed="false">
      <c r="A58" s="56" t="s">
        <v>34</v>
      </c>
      <c r="B58" s="57" t="s">
        <v>12</v>
      </c>
      <c r="C58" s="87"/>
      <c r="D58" s="88" t="n">
        <f aca="false">IF(ISERROR(D61*C58*D60/10000),0,(D61*C58*D60/10000))</f>
        <v>0</v>
      </c>
      <c r="E58" s="89" t="n">
        <f aca="false">IF(ISERROR(E61*D58*E60/10000),0,(E61*D58*E60/10000))</f>
        <v>0</v>
      </c>
      <c r="F58" s="90" t="n">
        <f aca="false">IF(ISERROR(F61*E58*F60/10000),0,(F61*E58*F60/10000))</f>
        <v>0</v>
      </c>
      <c r="G58" s="89" t="n">
        <f aca="false">IF(ISERROR(G61*E58*G60/10000),0,(G61*E58*G60/10000))</f>
        <v>0</v>
      </c>
      <c r="H58" s="90" t="n">
        <f aca="false">IF(ISERROR(H61*F58*H60/10000),0,(H61*F58*H60/10000))</f>
        <v>0</v>
      </c>
      <c r="I58" s="89" t="n">
        <f aca="false">IF(ISERROR(I61*G58*I60/10000),0,(I61*G58*I60/10000))</f>
        <v>0</v>
      </c>
      <c r="J58" s="90" t="n">
        <f aca="false">IF(ISERROR(J61*H58*J60/10000),0,(J61*H58*J60/10000))</f>
        <v>0</v>
      </c>
      <c r="K58" s="89" t="n">
        <f aca="false">IF(ISERROR(K61*I58*K60/10000),0,(K61*I58*K60/10000))</f>
        <v>0</v>
      </c>
      <c r="L58" s="91" t="n">
        <v>0</v>
      </c>
    </row>
    <row r="59" s="40" customFormat="true" ht="19.5" hidden="false" customHeight="true" outlineLevel="0" collapsed="false">
      <c r="A59" s="64" t="s">
        <v>14</v>
      </c>
      <c r="B59" s="65" t="s">
        <v>15</v>
      </c>
      <c r="C59" s="92"/>
      <c r="D59" s="93" t="n">
        <f aca="false">IF(ISERROR((D58/C58*100)),0,(D58/C58*100))</f>
        <v>0</v>
      </c>
      <c r="E59" s="94" t="n">
        <f aca="false">IF(ISERROR((E58/D58*100)),0,(E58/D58*100))</f>
        <v>0</v>
      </c>
      <c r="F59" s="95" t="n">
        <f aca="false">IF(ISERROR((F58/E58*100)),0,(F58/E58*100))</f>
        <v>0</v>
      </c>
      <c r="G59" s="94" t="n">
        <f aca="false">IF(ISERROR((G58/E58*100)),0,(G58/E58*100))</f>
        <v>0</v>
      </c>
      <c r="H59" s="95" t="n">
        <f aca="false">IF(ISERROR((H58/F58*100)),0,(H58/F58*100))</f>
        <v>0</v>
      </c>
      <c r="I59" s="94" t="n">
        <f aca="false">IF(ISERROR((I58/G58*100)),0,(I58/G58*100))</f>
        <v>0</v>
      </c>
      <c r="J59" s="95" t="n">
        <f aca="false">IF(ISERROR((J58/H58*100)),0,(J58/H58*100))</f>
        <v>0</v>
      </c>
      <c r="K59" s="94" t="n">
        <f aca="false">IF(ISERROR((K58/I58*100)),0,(K58/I58*100))</f>
        <v>0</v>
      </c>
      <c r="L59" s="71" t="n">
        <v>0</v>
      </c>
    </row>
    <row r="60" s="40" customFormat="true" ht="12.75" hidden="false" customHeight="true" outlineLevel="0" collapsed="false">
      <c r="A60" s="64" t="s">
        <v>16</v>
      </c>
      <c r="B60" s="65" t="s">
        <v>17</v>
      </c>
      <c r="C60" s="92"/>
      <c r="D60" s="92"/>
      <c r="E60" s="96"/>
      <c r="F60" s="97"/>
      <c r="G60" s="96"/>
      <c r="H60" s="97"/>
      <c r="I60" s="96"/>
      <c r="J60" s="97"/>
      <c r="K60" s="96"/>
      <c r="L60" s="71" t="n">
        <v>0</v>
      </c>
    </row>
    <row r="61" s="40" customFormat="true" ht="19.5" hidden="false" customHeight="true" outlineLevel="0" collapsed="false">
      <c r="A61" s="72" t="s">
        <v>18</v>
      </c>
      <c r="B61" s="73" t="s">
        <v>19</v>
      </c>
      <c r="C61" s="98"/>
      <c r="D61" s="98"/>
      <c r="E61" s="99"/>
      <c r="F61" s="100"/>
      <c r="G61" s="99"/>
      <c r="H61" s="100"/>
      <c r="I61" s="99"/>
      <c r="J61" s="100"/>
      <c r="K61" s="99"/>
      <c r="L61" s="77" t="n">
        <v>0</v>
      </c>
    </row>
    <row r="62" customFormat="false" ht="39" hidden="false" customHeight="true" outlineLevel="0" collapsed="false">
      <c r="A62" s="56" t="s">
        <v>35</v>
      </c>
      <c r="B62" s="57" t="s">
        <v>12</v>
      </c>
      <c r="C62" s="87"/>
      <c r="D62" s="88" t="n">
        <f aca="false">IF(ISERROR(D65*C62*D64/10000),0,(D65*C62*D64/10000))</f>
        <v>0</v>
      </c>
      <c r="E62" s="89" t="n">
        <f aca="false">IF(ISERROR(E65*D62*E64/10000),0,(E65*D62*E64/10000))</f>
        <v>0</v>
      </c>
      <c r="F62" s="90" t="n">
        <f aca="false">IF(ISERROR(F65*E62*F64/10000),0,(F65*E62*F64/10000))</f>
        <v>0</v>
      </c>
      <c r="G62" s="89" t="n">
        <f aca="false">IF(ISERROR(G65*E62*G64/10000),0,(G65*E62*G64/10000))</f>
        <v>0</v>
      </c>
      <c r="H62" s="90" t="n">
        <f aca="false">IF(ISERROR(H65*F62*H64/10000),0,(H65*F62*H64/10000))</f>
        <v>0</v>
      </c>
      <c r="I62" s="89" t="n">
        <f aca="false">IF(ISERROR(I65*G62*I64/10000),0,(I65*G62*I64/10000))</f>
        <v>0</v>
      </c>
      <c r="J62" s="90" t="n">
        <f aca="false">IF(ISERROR(J65*H62*J64/10000),0,(J65*H62*J64/10000))</f>
        <v>0</v>
      </c>
      <c r="K62" s="89" t="n">
        <f aca="false">IF(ISERROR(K65*I62*K64/10000),0,(K65*I62*K64/10000))</f>
        <v>0</v>
      </c>
      <c r="L62" s="91" t="n">
        <v>0</v>
      </c>
    </row>
    <row r="63" s="40" customFormat="true" ht="19.5" hidden="false" customHeight="true" outlineLevel="0" collapsed="false">
      <c r="A63" s="64" t="s">
        <v>14</v>
      </c>
      <c r="B63" s="65" t="s">
        <v>15</v>
      </c>
      <c r="C63" s="92"/>
      <c r="D63" s="93" t="n">
        <f aca="false">IF(ISERROR((D62/C62*100)),0,(D62/C62*100))</f>
        <v>0</v>
      </c>
      <c r="E63" s="94" t="n">
        <f aca="false">IF(ISERROR((E62/D62*100)),0,(E62/D62*100))</f>
        <v>0</v>
      </c>
      <c r="F63" s="95" t="n">
        <f aca="false">IF(ISERROR((F62/E62*100)),0,(F62/E62*100))</f>
        <v>0</v>
      </c>
      <c r="G63" s="94" t="n">
        <f aca="false">IF(ISERROR((G62/E62*100)),0,(G62/E62*100))</f>
        <v>0</v>
      </c>
      <c r="H63" s="95" t="n">
        <f aca="false">IF(ISERROR((H62/F62*100)),0,(H62/F62*100))</f>
        <v>0</v>
      </c>
      <c r="I63" s="94" t="n">
        <f aca="false">IF(ISERROR((I62/G62*100)),0,(I62/G62*100))</f>
        <v>0</v>
      </c>
      <c r="J63" s="95" t="n">
        <f aca="false">IF(ISERROR((J62/H62*100)),0,(J62/H62*100))</f>
        <v>0</v>
      </c>
      <c r="K63" s="94" t="n">
        <f aca="false">IF(ISERROR((K62/I62*100)),0,(K62/I62*100))</f>
        <v>0</v>
      </c>
      <c r="L63" s="71" t="n">
        <v>0</v>
      </c>
    </row>
    <row r="64" s="40" customFormat="true" ht="12.75" hidden="false" customHeight="true" outlineLevel="0" collapsed="false">
      <c r="A64" s="64" t="s">
        <v>16</v>
      </c>
      <c r="B64" s="65" t="s">
        <v>17</v>
      </c>
      <c r="C64" s="92"/>
      <c r="D64" s="92"/>
      <c r="E64" s="96"/>
      <c r="F64" s="97"/>
      <c r="G64" s="96"/>
      <c r="H64" s="97"/>
      <c r="I64" s="96"/>
      <c r="J64" s="97"/>
      <c r="K64" s="96"/>
      <c r="L64" s="71" t="n">
        <v>0</v>
      </c>
    </row>
    <row r="65" s="40" customFormat="true" ht="19.5" hidden="false" customHeight="true" outlineLevel="0" collapsed="false">
      <c r="A65" s="72" t="s">
        <v>18</v>
      </c>
      <c r="B65" s="73" t="s">
        <v>19</v>
      </c>
      <c r="C65" s="98"/>
      <c r="D65" s="98"/>
      <c r="E65" s="99"/>
      <c r="F65" s="100"/>
      <c r="G65" s="99"/>
      <c r="H65" s="100"/>
      <c r="I65" s="99"/>
      <c r="J65" s="100"/>
      <c r="K65" s="99"/>
      <c r="L65" s="77" t="n">
        <v>0</v>
      </c>
    </row>
    <row r="66" customFormat="false" ht="29.25" hidden="false" customHeight="true" outlineLevel="0" collapsed="false">
      <c r="A66" s="56" t="s">
        <v>36</v>
      </c>
      <c r="B66" s="57" t="s">
        <v>12</v>
      </c>
      <c r="C66" s="87"/>
      <c r="D66" s="88" t="n">
        <f aca="false">IF(ISERROR(D69*C66*D68/10000),0,(D69*C66*D68/10000))</f>
        <v>0</v>
      </c>
      <c r="E66" s="89" t="n">
        <f aca="false">IF(ISERROR(E69*D66*E68/10000),0,(E69*D66*E68/10000))</f>
        <v>0</v>
      </c>
      <c r="F66" s="90" t="n">
        <f aca="false">IF(ISERROR(F69*E66*F68/10000),0,(F69*E66*F68/10000))</f>
        <v>0</v>
      </c>
      <c r="G66" s="89" t="n">
        <f aca="false">IF(ISERROR(G69*E66*G68/10000),0,(G69*E66*G68/10000))</f>
        <v>0</v>
      </c>
      <c r="H66" s="90" t="n">
        <f aca="false">IF(ISERROR(H69*F66*H68/10000),0,(H69*F66*H68/10000))</f>
        <v>0</v>
      </c>
      <c r="I66" s="89" t="n">
        <f aca="false">IF(ISERROR(I69*G66*I68/10000),0,(I69*G66*I68/10000))</f>
        <v>0</v>
      </c>
      <c r="J66" s="90" t="n">
        <f aca="false">IF(ISERROR(J69*H66*J68/10000),0,(J69*H66*J68/10000))</f>
        <v>0</v>
      </c>
      <c r="K66" s="89" t="n">
        <f aca="false">IF(ISERROR(K69*I66*K68/10000),0,(K69*I66*K68/10000))</f>
        <v>0</v>
      </c>
      <c r="L66" s="91" t="n">
        <v>0</v>
      </c>
    </row>
    <row r="67" s="40" customFormat="true" ht="19.5" hidden="false" customHeight="true" outlineLevel="0" collapsed="false">
      <c r="A67" s="64" t="s">
        <v>14</v>
      </c>
      <c r="B67" s="65" t="s">
        <v>15</v>
      </c>
      <c r="C67" s="92"/>
      <c r="D67" s="93" t="n">
        <f aca="false">IF(ISERROR((D66/C66*100)),0,(D66/C66*100))</f>
        <v>0</v>
      </c>
      <c r="E67" s="94" t="n">
        <f aca="false">IF(ISERROR((E66/D66*100)),0,(E66/D66*100))</f>
        <v>0</v>
      </c>
      <c r="F67" s="95" t="n">
        <f aca="false">IF(ISERROR((F66/E66*100)),0,(F66/E66*100))</f>
        <v>0</v>
      </c>
      <c r="G67" s="94" t="n">
        <f aca="false">IF(ISERROR((G66/E66*100)),0,(G66/E66*100))</f>
        <v>0</v>
      </c>
      <c r="H67" s="95" t="n">
        <f aca="false">IF(ISERROR((H66/F66*100)),0,(H66/F66*100))</f>
        <v>0</v>
      </c>
      <c r="I67" s="94" t="n">
        <f aca="false">IF(ISERROR((I66/G66*100)),0,(I66/G66*100))</f>
        <v>0</v>
      </c>
      <c r="J67" s="95" t="n">
        <f aca="false">IF(ISERROR((J66/H66*100)),0,(J66/H66*100))</f>
        <v>0</v>
      </c>
      <c r="K67" s="94" t="n">
        <f aca="false">IF(ISERROR((K66/I66*100)),0,(K66/I66*100))</f>
        <v>0</v>
      </c>
      <c r="L67" s="71" t="n">
        <v>0</v>
      </c>
    </row>
    <row r="68" s="40" customFormat="true" ht="12.75" hidden="false" customHeight="true" outlineLevel="0" collapsed="false">
      <c r="A68" s="64" t="s">
        <v>16</v>
      </c>
      <c r="B68" s="65" t="s">
        <v>17</v>
      </c>
      <c r="C68" s="92"/>
      <c r="D68" s="92"/>
      <c r="E68" s="96"/>
      <c r="F68" s="97"/>
      <c r="G68" s="96"/>
      <c r="H68" s="97"/>
      <c r="I68" s="96"/>
      <c r="J68" s="97"/>
      <c r="K68" s="96"/>
      <c r="L68" s="71" t="n">
        <v>0</v>
      </c>
    </row>
    <row r="69" s="40" customFormat="true" ht="19.5" hidden="false" customHeight="true" outlineLevel="0" collapsed="false">
      <c r="A69" s="72" t="s">
        <v>18</v>
      </c>
      <c r="B69" s="73" t="s">
        <v>19</v>
      </c>
      <c r="C69" s="98"/>
      <c r="D69" s="98"/>
      <c r="E69" s="99"/>
      <c r="F69" s="100"/>
      <c r="G69" s="99"/>
      <c r="H69" s="100"/>
      <c r="I69" s="99"/>
      <c r="J69" s="100"/>
      <c r="K69" s="99"/>
      <c r="L69" s="77" t="n">
        <v>0</v>
      </c>
    </row>
    <row r="70" customFormat="false" ht="29.25" hidden="false" customHeight="true" outlineLevel="0" collapsed="false">
      <c r="A70" s="56" t="s">
        <v>37</v>
      </c>
      <c r="B70" s="57" t="s">
        <v>12</v>
      </c>
      <c r="C70" s="87"/>
      <c r="D70" s="88" t="n">
        <f aca="false">IF(ISERROR(D73*C70*D72/10000),0,(D73*C70*D72/10000))</f>
        <v>0</v>
      </c>
      <c r="E70" s="89" t="n">
        <f aca="false">IF(ISERROR(E73*D70*E72/10000),0,(E73*D70*E72/10000))</f>
        <v>0</v>
      </c>
      <c r="F70" s="90" t="n">
        <f aca="false">IF(ISERROR(F73*E70*F72/10000),0,(F73*E70*F72/10000))</f>
        <v>0</v>
      </c>
      <c r="G70" s="89" t="n">
        <f aca="false">IF(ISERROR(G73*E70*G72/10000),0,(G73*E70*G72/10000))</f>
        <v>0</v>
      </c>
      <c r="H70" s="90" t="n">
        <f aca="false">IF(ISERROR(H73*F70*H72/10000),0,(H73*F70*H72/10000))</f>
        <v>0</v>
      </c>
      <c r="I70" s="89" t="n">
        <f aca="false">IF(ISERROR(I73*G70*I72/10000),0,(I73*G70*I72/10000))</f>
        <v>0</v>
      </c>
      <c r="J70" s="90" t="n">
        <f aca="false">IF(ISERROR(J73*H70*J72/10000),0,(J73*H70*J72/10000))</f>
        <v>0</v>
      </c>
      <c r="K70" s="89" t="n">
        <f aca="false">IF(ISERROR(K73*I70*K72/10000),0,(K73*I70*K72/10000))</f>
        <v>0</v>
      </c>
      <c r="L70" s="91" t="n">
        <v>0</v>
      </c>
    </row>
    <row r="71" s="40" customFormat="true" ht="19.5" hidden="false" customHeight="true" outlineLevel="0" collapsed="false">
      <c r="A71" s="64" t="s">
        <v>14</v>
      </c>
      <c r="B71" s="65" t="s">
        <v>15</v>
      </c>
      <c r="C71" s="92"/>
      <c r="D71" s="93" t="n">
        <f aca="false">IF(ISERROR((D70/C70*100)),0,(D70/C70*100))</f>
        <v>0</v>
      </c>
      <c r="E71" s="94" t="n">
        <f aca="false">IF(ISERROR((E70/D70*100)),0,(E70/D70*100))</f>
        <v>0</v>
      </c>
      <c r="F71" s="95" t="n">
        <f aca="false">IF(ISERROR((F70/E70*100)),0,(F70/E70*100))</f>
        <v>0</v>
      </c>
      <c r="G71" s="94" t="n">
        <f aca="false">IF(ISERROR((G70/E70*100)),0,(G70/E70*100))</f>
        <v>0</v>
      </c>
      <c r="H71" s="95" t="n">
        <f aca="false">IF(ISERROR((H70/F70*100)),0,(H70/F70*100))</f>
        <v>0</v>
      </c>
      <c r="I71" s="94" t="n">
        <f aca="false">IF(ISERROR((I70/G70*100)),0,(I70/G70*100))</f>
        <v>0</v>
      </c>
      <c r="J71" s="95" t="n">
        <f aca="false">IF(ISERROR((J70/H70*100)),0,(J70/H70*100))</f>
        <v>0</v>
      </c>
      <c r="K71" s="94" t="n">
        <f aca="false">IF(ISERROR((K70/I70*100)),0,(K70/I70*100))</f>
        <v>0</v>
      </c>
      <c r="L71" s="71" t="n">
        <v>0</v>
      </c>
    </row>
    <row r="72" s="40" customFormat="true" ht="12.75" hidden="false" customHeight="true" outlineLevel="0" collapsed="false">
      <c r="A72" s="64" t="s">
        <v>16</v>
      </c>
      <c r="B72" s="65" t="s">
        <v>17</v>
      </c>
      <c r="C72" s="92"/>
      <c r="D72" s="92"/>
      <c r="E72" s="96"/>
      <c r="F72" s="97"/>
      <c r="G72" s="96"/>
      <c r="H72" s="97"/>
      <c r="I72" s="96"/>
      <c r="J72" s="97"/>
      <c r="K72" s="96"/>
      <c r="L72" s="71" t="n">
        <v>0</v>
      </c>
    </row>
    <row r="73" s="40" customFormat="true" ht="19.5" hidden="false" customHeight="true" outlineLevel="0" collapsed="false">
      <c r="A73" s="72" t="s">
        <v>18</v>
      </c>
      <c r="B73" s="73" t="s">
        <v>19</v>
      </c>
      <c r="C73" s="98"/>
      <c r="D73" s="98"/>
      <c r="E73" s="99"/>
      <c r="F73" s="100"/>
      <c r="G73" s="99"/>
      <c r="H73" s="100"/>
      <c r="I73" s="99"/>
      <c r="J73" s="100"/>
      <c r="K73" s="99"/>
      <c r="L73" s="77" t="n">
        <v>0</v>
      </c>
    </row>
    <row r="74" customFormat="false" ht="39" hidden="false" customHeight="true" outlineLevel="0" collapsed="false">
      <c r="A74" s="56" t="s">
        <v>38</v>
      </c>
      <c r="B74" s="57" t="s">
        <v>12</v>
      </c>
      <c r="C74" s="87"/>
      <c r="D74" s="88" t="n">
        <f aca="false">IF(ISERROR(D77*C74*D76/10000),0,(D77*C74*D76/10000))</f>
        <v>0</v>
      </c>
      <c r="E74" s="89" t="n">
        <f aca="false">IF(ISERROR(E77*D74*E76/10000),0,(E77*D74*E76/10000))</f>
        <v>0</v>
      </c>
      <c r="F74" s="90" t="n">
        <f aca="false">IF(ISERROR(F77*E74*F76/10000),0,(F77*E74*F76/10000))</f>
        <v>0</v>
      </c>
      <c r="G74" s="89" t="n">
        <f aca="false">IF(ISERROR(G77*E74*G76/10000),0,(G77*E74*G76/10000))</f>
        <v>0</v>
      </c>
      <c r="H74" s="90" t="n">
        <f aca="false">IF(ISERROR(H77*F74*H76/10000),0,(H77*F74*H76/10000))</f>
        <v>0</v>
      </c>
      <c r="I74" s="89" t="n">
        <f aca="false">IF(ISERROR(I77*G74*I76/10000),0,(I77*G74*I76/10000))</f>
        <v>0</v>
      </c>
      <c r="J74" s="90" t="n">
        <f aca="false">IF(ISERROR(J77*H74*J76/10000),0,(J77*H74*J76/10000))</f>
        <v>0</v>
      </c>
      <c r="K74" s="89" t="n">
        <f aca="false">IF(ISERROR(K77*I74*K76/10000),0,(K77*I74*K76/10000))</f>
        <v>0</v>
      </c>
      <c r="L74" s="91" t="n">
        <v>0</v>
      </c>
    </row>
    <row r="75" s="40" customFormat="true" ht="19.5" hidden="false" customHeight="true" outlineLevel="0" collapsed="false">
      <c r="A75" s="64" t="s">
        <v>14</v>
      </c>
      <c r="B75" s="65" t="s">
        <v>15</v>
      </c>
      <c r="C75" s="92"/>
      <c r="D75" s="93" t="n">
        <f aca="false">IF(ISERROR((D74/C74*100)),0,(D74/C74*100))</f>
        <v>0</v>
      </c>
      <c r="E75" s="94" t="n">
        <f aca="false">IF(ISERROR((E74/D74*100)),0,(E74/D74*100))</f>
        <v>0</v>
      </c>
      <c r="F75" s="95" t="n">
        <f aca="false">IF(ISERROR((F74/E74*100)),0,(F74/E74*100))</f>
        <v>0</v>
      </c>
      <c r="G75" s="94" t="n">
        <f aca="false">IF(ISERROR((G74/E74*100)),0,(G74/E74*100))</f>
        <v>0</v>
      </c>
      <c r="H75" s="95" t="n">
        <f aca="false">IF(ISERROR((H74/F74*100)),0,(H74/F74*100))</f>
        <v>0</v>
      </c>
      <c r="I75" s="94" t="n">
        <f aca="false">IF(ISERROR((I74/G74*100)),0,(I74/G74*100))</f>
        <v>0</v>
      </c>
      <c r="J75" s="95" t="n">
        <f aca="false">IF(ISERROR((J74/H74*100)),0,(J74/H74*100))</f>
        <v>0</v>
      </c>
      <c r="K75" s="94" t="n">
        <f aca="false">IF(ISERROR((K74/I74*100)),0,(K74/I74*100))</f>
        <v>0</v>
      </c>
      <c r="L75" s="71" t="n">
        <v>0</v>
      </c>
    </row>
    <row r="76" s="40" customFormat="true" ht="12.75" hidden="false" customHeight="true" outlineLevel="0" collapsed="false">
      <c r="A76" s="64" t="s">
        <v>16</v>
      </c>
      <c r="B76" s="65" t="s">
        <v>17</v>
      </c>
      <c r="C76" s="92"/>
      <c r="D76" s="92"/>
      <c r="E76" s="96"/>
      <c r="F76" s="97"/>
      <c r="G76" s="96"/>
      <c r="H76" s="97"/>
      <c r="I76" s="96"/>
      <c r="J76" s="97"/>
      <c r="K76" s="96"/>
      <c r="L76" s="71" t="n">
        <v>0</v>
      </c>
    </row>
    <row r="77" s="40" customFormat="true" ht="19.5" hidden="false" customHeight="true" outlineLevel="0" collapsed="false">
      <c r="A77" s="72" t="s">
        <v>18</v>
      </c>
      <c r="B77" s="73" t="s">
        <v>19</v>
      </c>
      <c r="C77" s="98"/>
      <c r="D77" s="98"/>
      <c r="E77" s="99"/>
      <c r="F77" s="100"/>
      <c r="G77" s="99"/>
      <c r="H77" s="100"/>
      <c r="I77" s="99"/>
      <c r="J77" s="100"/>
      <c r="K77" s="99"/>
      <c r="L77" s="77" t="n">
        <v>0</v>
      </c>
    </row>
    <row r="78" customFormat="false" ht="39" hidden="false" customHeight="true" outlineLevel="0" collapsed="false">
      <c r="A78" s="56" t="s">
        <v>39</v>
      </c>
      <c r="B78" s="57" t="s">
        <v>12</v>
      </c>
      <c r="C78" s="87"/>
      <c r="D78" s="88" t="n">
        <f aca="false">IF(ISERROR(D81*C78*D80/10000),0,(D81*C78*D80/10000))</f>
        <v>0</v>
      </c>
      <c r="E78" s="89" t="n">
        <f aca="false">IF(ISERROR(E81*D78*E80/10000),0,(E81*D78*E80/10000))</f>
        <v>0</v>
      </c>
      <c r="F78" s="90" t="n">
        <f aca="false">IF(ISERROR(F81*E78*F80/10000),0,(F81*E78*F80/10000))</f>
        <v>0</v>
      </c>
      <c r="G78" s="89" t="n">
        <f aca="false">IF(ISERROR(G81*E78*G80/10000),0,(G81*E78*G80/10000))</f>
        <v>0</v>
      </c>
      <c r="H78" s="90" t="n">
        <f aca="false">IF(ISERROR(H81*F78*H80/10000),0,(H81*F78*H80/10000))</f>
        <v>0</v>
      </c>
      <c r="I78" s="89" t="n">
        <f aca="false">IF(ISERROR(I81*G78*I80/10000),0,(I81*G78*I80/10000))</f>
        <v>0</v>
      </c>
      <c r="J78" s="90" t="n">
        <f aca="false">IF(ISERROR(J81*H78*J80/10000),0,(J81*H78*J80/10000))</f>
        <v>0</v>
      </c>
      <c r="K78" s="89" t="n">
        <f aca="false">IF(ISERROR(K81*I78*K80/10000),0,(K81*I78*K80/10000))</f>
        <v>0</v>
      </c>
      <c r="L78" s="91" t="n">
        <v>0</v>
      </c>
    </row>
    <row r="79" s="40" customFormat="true" ht="19.5" hidden="false" customHeight="true" outlineLevel="0" collapsed="false">
      <c r="A79" s="64" t="s">
        <v>14</v>
      </c>
      <c r="B79" s="65" t="s">
        <v>15</v>
      </c>
      <c r="C79" s="92"/>
      <c r="D79" s="93" t="n">
        <f aca="false">IF(ISERROR((D78/C78*100)),0,(D78/C78*100))</f>
        <v>0</v>
      </c>
      <c r="E79" s="94" t="n">
        <f aca="false">IF(ISERROR((E78/D78*100)),0,(E78/D78*100))</f>
        <v>0</v>
      </c>
      <c r="F79" s="95" t="n">
        <f aca="false">IF(ISERROR((F78/E78*100)),0,(F78/E78*100))</f>
        <v>0</v>
      </c>
      <c r="G79" s="94" t="n">
        <f aca="false">IF(ISERROR((G78/E78*100)),0,(G78/E78*100))</f>
        <v>0</v>
      </c>
      <c r="H79" s="95" t="n">
        <f aca="false">IF(ISERROR((H78/F78*100)),0,(H78/F78*100))</f>
        <v>0</v>
      </c>
      <c r="I79" s="94" t="n">
        <f aca="false">IF(ISERROR((I78/G78*100)),0,(I78/G78*100))</f>
        <v>0</v>
      </c>
      <c r="J79" s="95" t="n">
        <f aca="false">IF(ISERROR((J78/H78*100)),0,(J78/H78*100))</f>
        <v>0</v>
      </c>
      <c r="K79" s="94" t="n">
        <f aca="false">IF(ISERROR((K78/I78*100)),0,(K78/I78*100))</f>
        <v>0</v>
      </c>
      <c r="L79" s="71" t="n">
        <v>0</v>
      </c>
    </row>
    <row r="80" s="40" customFormat="true" ht="12.75" hidden="false" customHeight="true" outlineLevel="0" collapsed="false">
      <c r="A80" s="64" t="s">
        <v>16</v>
      </c>
      <c r="B80" s="65" t="s">
        <v>17</v>
      </c>
      <c r="C80" s="92"/>
      <c r="D80" s="92"/>
      <c r="E80" s="96"/>
      <c r="F80" s="97"/>
      <c r="G80" s="96"/>
      <c r="H80" s="97"/>
      <c r="I80" s="96"/>
      <c r="J80" s="97"/>
      <c r="K80" s="96"/>
      <c r="L80" s="71" t="n">
        <v>0</v>
      </c>
    </row>
    <row r="81" s="40" customFormat="true" ht="19.5" hidden="false" customHeight="true" outlineLevel="0" collapsed="false">
      <c r="A81" s="72" t="s">
        <v>18</v>
      </c>
      <c r="B81" s="73" t="s">
        <v>19</v>
      </c>
      <c r="C81" s="98"/>
      <c r="D81" s="98"/>
      <c r="E81" s="99"/>
      <c r="F81" s="100"/>
      <c r="G81" s="99"/>
      <c r="H81" s="100"/>
      <c r="I81" s="99"/>
      <c r="J81" s="100"/>
      <c r="K81" s="99"/>
      <c r="L81" s="77" t="n">
        <v>0</v>
      </c>
    </row>
    <row r="82" customFormat="false" ht="29.25" hidden="false" customHeight="true" outlineLevel="0" collapsed="false">
      <c r="A82" s="56" t="s">
        <v>40</v>
      </c>
      <c r="B82" s="57" t="s">
        <v>12</v>
      </c>
      <c r="C82" s="87"/>
      <c r="D82" s="88" t="n">
        <f aca="false">IF(ISERROR(D85*C82*D84/10000),0,(D85*C82*D84/10000))</f>
        <v>0</v>
      </c>
      <c r="E82" s="89" t="n">
        <f aca="false">IF(ISERROR(E85*D82*E84/10000),0,(E85*D82*E84/10000))</f>
        <v>0</v>
      </c>
      <c r="F82" s="90" t="n">
        <f aca="false">IF(ISERROR(F85*E82*F84/10000),0,(F85*E82*F84/10000))</f>
        <v>0</v>
      </c>
      <c r="G82" s="89" t="n">
        <f aca="false">IF(ISERROR(G85*E82*G84/10000),0,(G85*E82*G84/10000))</f>
        <v>0</v>
      </c>
      <c r="H82" s="90" t="n">
        <f aca="false">IF(ISERROR(H85*F82*H84/10000),0,(H85*F82*H84/10000))</f>
        <v>0</v>
      </c>
      <c r="I82" s="89" t="n">
        <f aca="false">IF(ISERROR(I85*G82*I84/10000),0,(I85*G82*I84/10000))</f>
        <v>0</v>
      </c>
      <c r="J82" s="90" t="n">
        <f aca="false">IF(ISERROR(J85*H82*J84/10000),0,(J85*H82*J84/10000))</f>
        <v>0</v>
      </c>
      <c r="K82" s="89" t="n">
        <f aca="false">IF(ISERROR(K85*I82*K84/10000),0,(K85*I82*K84/10000))</f>
        <v>0</v>
      </c>
      <c r="L82" s="91" t="n">
        <v>0</v>
      </c>
    </row>
    <row r="83" s="40" customFormat="true" ht="19.5" hidden="false" customHeight="true" outlineLevel="0" collapsed="false">
      <c r="A83" s="64" t="s">
        <v>14</v>
      </c>
      <c r="B83" s="65" t="s">
        <v>15</v>
      </c>
      <c r="C83" s="92"/>
      <c r="D83" s="93" t="n">
        <f aca="false">IF(ISERROR((D82/C82*100)),0,(D82/C82*100))</f>
        <v>0</v>
      </c>
      <c r="E83" s="94" t="n">
        <f aca="false">IF(ISERROR((E82/D82*100)),0,(E82/D82*100))</f>
        <v>0</v>
      </c>
      <c r="F83" s="95" t="n">
        <f aca="false">IF(ISERROR((F82/E82*100)),0,(F82/E82*100))</f>
        <v>0</v>
      </c>
      <c r="G83" s="94" t="n">
        <f aca="false">IF(ISERROR((G82/E82*100)),0,(G82/E82*100))</f>
        <v>0</v>
      </c>
      <c r="H83" s="95" t="n">
        <f aca="false">IF(ISERROR((H82/F82*100)),0,(H82/F82*100))</f>
        <v>0</v>
      </c>
      <c r="I83" s="94" t="n">
        <f aca="false">IF(ISERROR((I82/G82*100)),0,(I82/G82*100))</f>
        <v>0</v>
      </c>
      <c r="J83" s="95" t="n">
        <f aca="false">IF(ISERROR((J82/H82*100)),0,(J82/H82*100))</f>
        <v>0</v>
      </c>
      <c r="K83" s="94" t="n">
        <f aca="false">IF(ISERROR((K82/I82*100)),0,(K82/I82*100))</f>
        <v>0</v>
      </c>
      <c r="L83" s="71" t="n">
        <v>0</v>
      </c>
    </row>
    <row r="84" s="40" customFormat="true" ht="12.75" hidden="false" customHeight="true" outlineLevel="0" collapsed="false">
      <c r="A84" s="64" t="s">
        <v>16</v>
      </c>
      <c r="B84" s="65" t="s">
        <v>17</v>
      </c>
      <c r="C84" s="92"/>
      <c r="D84" s="92"/>
      <c r="E84" s="96"/>
      <c r="F84" s="97"/>
      <c r="G84" s="96"/>
      <c r="H84" s="97"/>
      <c r="I84" s="96"/>
      <c r="J84" s="97"/>
      <c r="K84" s="96"/>
      <c r="L84" s="71" t="n">
        <v>0</v>
      </c>
    </row>
    <row r="85" s="40" customFormat="true" ht="19.5" hidden="false" customHeight="true" outlineLevel="0" collapsed="false">
      <c r="A85" s="72" t="s">
        <v>18</v>
      </c>
      <c r="B85" s="73" t="s">
        <v>19</v>
      </c>
      <c r="C85" s="98"/>
      <c r="D85" s="98"/>
      <c r="E85" s="99"/>
      <c r="F85" s="100"/>
      <c r="G85" s="99"/>
      <c r="H85" s="100"/>
      <c r="I85" s="99"/>
      <c r="J85" s="100"/>
      <c r="K85" s="99"/>
      <c r="L85" s="77" t="n">
        <v>0</v>
      </c>
    </row>
    <row r="86" customFormat="false" ht="29.25" hidden="false" customHeight="true" outlineLevel="0" collapsed="false">
      <c r="A86" s="56" t="s">
        <v>41</v>
      </c>
      <c r="B86" s="57" t="s">
        <v>12</v>
      </c>
      <c r="C86" s="87"/>
      <c r="D86" s="88" t="n">
        <f aca="false">IF(ISERROR(D89*C86*D88/10000),0,(D89*C86*D88/10000))</f>
        <v>0</v>
      </c>
      <c r="E86" s="89" t="n">
        <f aca="false">IF(ISERROR(E89*D86*E88/10000),0,(E89*D86*E88/10000))</f>
        <v>0</v>
      </c>
      <c r="F86" s="90" t="n">
        <f aca="false">IF(ISERROR(F89*E86*F88/10000),0,(F89*E86*F88/10000))</f>
        <v>0</v>
      </c>
      <c r="G86" s="89" t="n">
        <f aca="false">IF(ISERROR(G89*E86*G88/10000),0,(G89*E86*G88/10000))</f>
        <v>0</v>
      </c>
      <c r="H86" s="90" t="n">
        <f aca="false">IF(ISERROR(H89*F86*H88/10000),0,(H89*F86*H88/10000))</f>
        <v>0</v>
      </c>
      <c r="I86" s="89" t="n">
        <f aca="false">IF(ISERROR(I89*G86*I88/10000),0,(I89*G86*I88/10000))</f>
        <v>0</v>
      </c>
      <c r="J86" s="90" t="n">
        <f aca="false">IF(ISERROR(J89*H86*J88/10000),0,(J89*H86*J88/10000))</f>
        <v>0</v>
      </c>
      <c r="K86" s="89" t="n">
        <f aca="false">IF(ISERROR(K89*I86*K88/10000),0,(K89*I86*K88/10000))</f>
        <v>0</v>
      </c>
      <c r="L86" s="91" t="n">
        <v>0</v>
      </c>
    </row>
    <row r="87" s="40" customFormat="true" ht="19.5" hidden="false" customHeight="true" outlineLevel="0" collapsed="false">
      <c r="A87" s="64" t="s">
        <v>14</v>
      </c>
      <c r="B87" s="65" t="s">
        <v>15</v>
      </c>
      <c r="C87" s="92"/>
      <c r="D87" s="93" t="n">
        <f aca="false">IF(ISERROR((D86/C86*100)),0,(D86/C86*100))</f>
        <v>0</v>
      </c>
      <c r="E87" s="94" t="n">
        <f aca="false">IF(ISERROR((E86/D86*100)),0,(E86/D86*100))</f>
        <v>0</v>
      </c>
      <c r="F87" s="95" t="n">
        <f aca="false">IF(ISERROR((F86/E86*100)),0,(F86/E86*100))</f>
        <v>0</v>
      </c>
      <c r="G87" s="94" t="n">
        <f aca="false">IF(ISERROR((G86/E86*100)),0,(G86/E86*100))</f>
        <v>0</v>
      </c>
      <c r="H87" s="95" t="n">
        <f aca="false">IF(ISERROR((H86/F86*100)),0,(H86/F86*100))</f>
        <v>0</v>
      </c>
      <c r="I87" s="94" t="n">
        <f aca="false">IF(ISERROR((I86/G86*100)),0,(I86/G86*100))</f>
        <v>0</v>
      </c>
      <c r="J87" s="95" t="n">
        <f aca="false">IF(ISERROR((J86/H86*100)),0,(J86/H86*100))</f>
        <v>0</v>
      </c>
      <c r="K87" s="94" t="n">
        <f aca="false">IF(ISERROR((K86/I86*100)),0,(K86/I86*100))</f>
        <v>0</v>
      </c>
      <c r="L87" s="71" t="n">
        <v>0</v>
      </c>
    </row>
    <row r="88" s="40" customFormat="true" ht="12.75" hidden="false" customHeight="true" outlineLevel="0" collapsed="false">
      <c r="A88" s="64" t="s">
        <v>16</v>
      </c>
      <c r="B88" s="65" t="s">
        <v>17</v>
      </c>
      <c r="C88" s="92"/>
      <c r="D88" s="92"/>
      <c r="E88" s="96"/>
      <c r="F88" s="97"/>
      <c r="G88" s="96"/>
      <c r="H88" s="97"/>
      <c r="I88" s="96"/>
      <c r="J88" s="97"/>
      <c r="K88" s="96"/>
      <c r="L88" s="71" t="n">
        <v>0</v>
      </c>
    </row>
    <row r="89" s="40" customFormat="true" ht="19.5" hidden="false" customHeight="true" outlineLevel="0" collapsed="false">
      <c r="A89" s="72" t="s">
        <v>18</v>
      </c>
      <c r="B89" s="73" t="s">
        <v>19</v>
      </c>
      <c r="C89" s="98"/>
      <c r="D89" s="98"/>
      <c r="E89" s="99"/>
      <c r="F89" s="100"/>
      <c r="G89" s="99"/>
      <c r="H89" s="100"/>
      <c r="I89" s="99"/>
      <c r="J89" s="100"/>
      <c r="K89" s="99"/>
      <c r="L89" s="77" t="n">
        <v>0</v>
      </c>
    </row>
    <row r="90" customFormat="false" ht="29.25" hidden="false" customHeight="true" outlineLevel="0" collapsed="false">
      <c r="A90" s="56" t="s">
        <v>42</v>
      </c>
      <c r="B90" s="57" t="s">
        <v>12</v>
      </c>
      <c r="C90" s="87"/>
      <c r="D90" s="88" t="n">
        <f aca="false">IF(ISERROR(D93*C90*D92/10000),0,(D93*C90*D92/10000))</f>
        <v>0</v>
      </c>
      <c r="E90" s="89" t="n">
        <f aca="false">IF(ISERROR(E93*D90*E92/10000),0,(E93*D90*E92/10000))</f>
        <v>0</v>
      </c>
      <c r="F90" s="90" t="n">
        <f aca="false">IF(ISERROR(F93*E90*F92/10000),0,(F93*E90*F92/10000))</f>
        <v>0</v>
      </c>
      <c r="G90" s="89" t="n">
        <f aca="false">IF(ISERROR(G93*E90*G92/10000),0,(G93*E90*G92/10000))</f>
        <v>0</v>
      </c>
      <c r="H90" s="90" t="n">
        <f aca="false">IF(ISERROR(H93*F90*H92/10000),0,(H93*F90*H92/10000))</f>
        <v>0</v>
      </c>
      <c r="I90" s="89" t="n">
        <f aca="false">IF(ISERROR(I93*G90*I92/10000),0,(I93*G90*I92/10000))</f>
        <v>0</v>
      </c>
      <c r="J90" s="90" t="n">
        <f aca="false">IF(ISERROR(J93*H90*J92/10000),0,(J93*H90*J92/10000))</f>
        <v>0</v>
      </c>
      <c r="K90" s="89" t="n">
        <f aca="false">IF(ISERROR(K93*I90*K92/10000),0,(K93*I90*K92/10000))</f>
        <v>0</v>
      </c>
      <c r="L90" s="91" t="n">
        <v>0</v>
      </c>
    </row>
    <row r="91" s="40" customFormat="true" ht="19.5" hidden="false" customHeight="true" outlineLevel="0" collapsed="false">
      <c r="A91" s="64" t="s">
        <v>14</v>
      </c>
      <c r="B91" s="65" t="s">
        <v>15</v>
      </c>
      <c r="C91" s="92"/>
      <c r="D91" s="93" t="n">
        <f aca="false">IF(ISERROR((D90/C90*100)),0,(D90/C90*100))</f>
        <v>0</v>
      </c>
      <c r="E91" s="94" t="n">
        <f aca="false">IF(ISERROR((E90/D90*100)),0,(E90/D90*100))</f>
        <v>0</v>
      </c>
      <c r="F91" s="95" t="n">
        <f aca="false">IF(ISERROR((F90/E90*100)),0,(F90/E90*100))</f>
        <v>0</v>
      </c>
      <c r="G91" s="94" t="n">
        <f aca="false">IF(ISERROR((G90/E90*100)),0,(G90/E90*100))</f>
        <v>0</v>
      </c>
      <c r="H91" s="95" t="n">
        <f aca="false">IF(ISERROR((H90/F90*100)),0,(H90/F90*100))</f>
        <v>0</v>
      </c>
      <c r="I91" s="94" t="n">
        <f aca="false">IF(ISERROR((I90/G90*100)),0,(I90/G90*100))</f>
        <v>0</v>
      </c>
      <c r="J91" s="95" t="n">
        <f aca="false">IF(ISERROR((J90/H90*100)),0,(J90/H90*100))</f>
        <v>0</v>
      </c>
      <c r="K91" s="94" t="n">
        <f aca="false">IF(ISERROR((K90/I90*100)),0,(K90/I90*100))</f>
        <v>0</v>
      </c>
      <c r="L91" s="71" t="n">
        <v>0</v>
      </c>
    </row>
    <row r="92" s="40" customFormat="true" ht="12.75" hidden="false" customHeight="true" outlineLevel="0" collapsed="false">
      <c r="A92" s="64" t="s">
        <v>16</v>
      </c>
      <c r="B92" s="65" t="s">
        <v>17</v>
      </c>
      <c r="C92" s="92"/>
      <c r="D92" s="92"/>
      <c r="E92" s="96"/>
      <c r="F92" s="97"/>
      <c r="G92" s="96"/>
      <c r="H92" s="97"/>
      <c r="I92" s="96"/>
      <c r="J92" s="97"/>
      <c r="K92" s="96"/>
      <c r="L92" s="71" t="n">
        <v>0</v>
      </c>
    </row>
    <row r="93" s="40" customFormat="true" ht="19.5" hidden="false" customHeight="true" outlineLevel="0" collapsed="false">
      <c r="A93" s="72" t="s">
        <v>18</v>
      </c>
      <c r="B93" s="73" t="s">
        <v>19</v>
      </c>
      <c r="C93" s="98"/>
      <c r="D93" s="98"/>
      <c r="E93" s="99"/>
      <c r="F93" s="100"/>
      <c r="G93" s="99"/>
      <c r="H93" s="100"/>
      <c r="I93" s="99"/>
      <c r="J93" s="100"/>
      <c r="K93" s="99"/>
      <c r="L93" s="77" t="n">
        <v>0</v>
      </c>
    </row>
    <row r="94" customFormat="false" ht="29.25" hidden="false" customHeight="true" outlineLevel="0" collapsed="false">
      <c r="A94" s="56" t="s">
        <v>43</v>
      </c>
      <c r="B94" s="57" t="s">
        <v>12</v>
      </c>
      <c r="C94" s="87"/>
      <c r="D94" s="88" t="n">
        <f aca="false">IF(ISERROR(D97*C94*D96/10000),0,(D97*C94*D96/10000))</f>
        <v>0</v>
      </c>
      <c r="E94" s="89" t="n">
        <f aca="false">IF(ISERROR(E97*D94*E96/10000),0,(E97*D94*E96/10000))</f>
        <v>0</v>
      </c>
      <c r="F94" s="90" t="n">
        <f aca="false">IF(ISERROR(F97*E94*F96/10000),0,(F97*E94*F96/10000))</f>
        <v>0</v>
      </c>
      <c r="G94" s="89" t="n">
        <f aca="false">IF(ISERROR(G97*E94*G96/10000),0,(G97*E94*G96/10000))</f>
        <v>0</v>
      </c>
      <c r="H94" s="90" t="n">
        <f aca="false">IF(ISERROR(H97*F94*H96/10000),0,(H97*F94*H96/10000))</f>
        <v>0</v>
      </c>
      <c r="I94" s="89" t="n">
        <f aca="false">IF(ISERROR(I97*G94*I96/10000),0,(I97*G94*I96/10000))</f>
        <v>0</v>
      </c>
      <c r="J94" s="90" t="n">
        <f aca="false">IF(ISERROR(J97*H94*J96/10000),0,(J97*H94*J96/10000))</f>
        <v>0</v>
      </c>
      <c r="K94" s="89" t="n">
        <f aca="false">IF(ISERROR(K97*I94*K96/10000),0,(K97*I94*K96/10000))</f>
        <v>0</v>
      </c>
      <c r="L94" s="91" t="n">
        <v>0</v>
      </c>
    </row>
    <row r="95" s="40" customFormat="true" ht="19.5" hidden="false" customHeight="true" outlineLevel="0" collapsed="false">
      <c r="A95" s="64" t="s">
        <v>14</v>
      </c>
      <c r="B95" s="65" t="s">
        <v>15</v>
      </c>
      <c r="C95" s="92"/>
      <c r="D95" s="93" t="n">
        <f aca="false">IF(ISERROR((D94/C94*100)),0,(D94/C94*100))</f>
        <v>0</v>
      </c>
      <c r="E95" s="94" t="n">
        <f aca="false">IF(ISERROR((E94/D94*100)),0,(E94/D94*100))</f>
        <v>0</v>
      </c>
      <c r="F95" s="95" t="n">
        <f aca="false">IF(ISERROR((F94/E94*100)),0,(F94/E94*100))</f>
        <v>0</v>
      </c>
      <c r="G95" s="94" t="n">
        <f aca="false">IF(ISERROR((G94/E94*100)),0,(G94/E94*100))</f>
        <v>0</v>
      </c>
      <c r="H95" s="95" t="n">
        <f aca="false">IF(ISERROR((H94/F94*100)),0,(H94/F94*100))</f>
        <v>0</v>
      </c>
      <c r="I95" s="94" t="n">
        <f aca="false">IF(ISERROR((I94/G94*100)),0,(I94/G94*100))</f>
        <v>0</v>
      </c>
      <c r="J95" s="95" t="n">
        <f aca="false">IF(ISERROR((J94/H94*100)),0,(J94/H94*100))</f>
        <v>0</v>
      </c>
      <c r="K95" s="94" t="n">
        <f aca="false">IF(ISERROR((K94/I94*100)),0,(K94/I94*100))</f>
        <v>0</v>
      </c>
      <c r="L95" s="71" t="n">
        <v>0</v>
      </c>
    </row>
    <row r="96" s="40" customFormat="true" ht="12.75" hidden="false" customHeight="true" outlineLevel="0" collapsed="false">
      <c r="A96" s="64" t="s">
        <v>16</v>
      </c>
      <c r="B96" s="65" t="s">
        <v>17</v>
      </c>
      <c r="C96" s="92"/>
      <c r="D96" s="92"/>
      <c r="E96" s="96"/>
      <c r="F96" s="97"/>
      <c r="G96" s="96"/>
      <c r="H96" s="97"/>
      <c r="I96" s="96"/>
      <c r="J96" s="97"/>
      <c r="K96" s="96"/>
      <c r="L96" s="71" t="n">
        <v>0</v>
      </c>
    </row>
    <row r="97" s="40" customFormat="true" ht="19.5" hidden="false" customHeight="true" outlineLevel="0" collapsed="false">
      <c r="A97" s="72" t="s">
        <v>18</v>
      </c>
      <c r="B97" s="73" t="s">
        <v>19</v>
      </c>
      <c r="C97" s="98"/>
      <c r="D97" s="98"/>
      <c r="E97" s="99"/>
      <c r="F97" s="100"/>
      <c r="G97" s="99"/>
      <c r="H97" s="100"/>
      <c r="I97" s="99"/>
      <c r="J97" s="100"/>
      <c r="K97" s="99"/>
      <c r="L97" s="77" t="n">
        <v>0</v>
      </c>
    </row>
    <row r="98" customFormat="false" ht="18" hidden="false" customHeight="true" outlineLevel="0" collapsed="false">
      <c r="A98" s="101" t="s">
        <v>44</v>
      </c>
      <c r="B98" s="102" t="n">
        <v>0</v>
      </c>
      <c r="C98" s="103"/>
      <c r="D98" s="103"/>
      <c r="E98" s="104"/>
      <c r="F98" s="105"/>
      <c r="G98" s="103"/>
      <c r="H98" s="105"/>
      <c r="I98" s="103"/>
      <c r="J98" s="105"/>
      <c r="K98" s="104"/>
      <c r="L98" s="106" t="n">
        <v>0</v>
      </c>
    </row>
    <row r="99" s="113" customFormat="true" ht="54" hidden="false" customHeight="true" outlineLevel="0" collapsed="false">
      <c r="A99" s="107" t="s">
        <v>45</v>
      </c>
      <c r="B99" s="108" t="s">
        <v>15</v>
      </c>
      <c r="C99" s="109" t="n">
        <v>98.39</v>
      </c>
      <c r="D99" s="109" t="n">
        <v>99.25</v>
      </c>
      <c r="E99" s="110" t="n">
        <v>100.1</v>
      </c>
      <c r="F99" s="111" t="n">
        <v>99.97</v>
      </c>
      <c r="G99" s="110" t="n">
        <v>100.59</v>
      </c>
      <c r="H99" s="111" t="n">
        <v>100.57</v>
      </c>
      <c r="I99" s="110" t="n">
        <v>100.75</v>
      </c>
      <c r="J99" s="111" t="n">
        <v>100.8</v>
      </c>
      <c r="K99" s="112" t="n">
        <v>100.94</v>
      </c>
      <c r="L99" s="63" t="s">
        <v>21</v>
      </c>
    </row>
    <row r="100" customFormat="false" ht="12.75" hidden="false" customHeight="true" outlineLevel="0" collapsed="false">
      <c r="A100" s="114" t="s">
        <v>46</v>
      </c>
      <c r="B100" s="115" t="s">
        <v>47</v>
      </c>
      <c r="C100" s="66"/>
      <c r="D100" s="66"/>
      <c r="E100" s="116"/>
      <c r="F100" s="117"/>
      <c r="G100" s="116"/>
      <c r="H100" s="117"/>
      <c r="I100" s="116"/>
      <c r="J100" s="117"/>
      <c r="K100" s="116"/>
      <c r="L100" s="71" t="s">
        <v>22</v>
      </c>
    </row>
    <row r="101" customFormat="false" ht="12.75" hidden="false" customHeight="true" outlineLevel="0" collapsed="false">
      <c r="A101" s="114" t="s">
        <v>48</v>
      </c>
      <c r="B101" s="115" t="s">
        <v>47</v>
      </c>
      <c r="C101" s="66"/>
      <c r="D101" s="66"/>
      <c r="E101" s="116"/>
      <c r="F101" s="117"/>
      <c r="G101" s="116"/>
      <c r="H101" s="117"/>
      <c r="I101" s="116"/>
      <c r="J101" s="117"/>
      <c r="K101" s="116"/>
      <c r="L101" s="71" t="s">
        <v>22</v>
      </c>
    </row>
    <row r="102" customFormat="false" ht="12.75" hidden="false" customHeight="true" outlineLevel="0" collapsed="false">
      <c r="A102" s="114" t="s">
        <v>49</v>
      </c>
      <c r="B102" s="115" t="s">
        <v>47</v>
      </c>
      <c r="C102" s="66"/>
      <c r="D102" s="66"/>
      <c r="E102" s="116"/>
      <c r="F102" s="117"/>
      <c r="G102" s="116"/>
      <c r="H102" s="117"/>
      <c r="I102" s="116"/>
      <c r="J102" s="117"/>
      <c r="K102" s="116"/>
      <c r="L102" s="71" t="s">
        <v>22</v>
      </c>
    </row>
    <row r="103" customFormat="false" ht="12.75" hidden="false" customHeight="true" outlineLevel="0" collapsed="false">
      <c r="A103" s="114" t="s">
        <v>50</v>
      </c>
      <c r="B103" s="115" t="s">
        <v>47</v>
      </c>
      <c r="C103" s="66"/>
      <c r="D103" s="66"/>
      <c r="E103" s="116"/>
      <c r="F103" s="117"/>
      <c r="G103" s="116"/>
      <c r="H103" s="117"/>
      <c r="I103" s="116"/>
      <c r="J103" s="117"/>
      <c r="K103" s="116"/>
      <c r="L103" s="71" t="s">
        <v>22</v>
      </c>
    </row>
    <row r="104" customFormat="false" ht="12.75" hidden="false" customHeight="true" outlineLevel="0" collapsed="false">
      <c r="A104" s="114" t="s">
        <v>51</v>
      </c>
      <c r="B104" s="115" t="s">
        <v>47</v>
      </c>
      <c r="C104" s="66"/>
      <c r="D104" s="66"/>
      <c r="E104" s="116"/>
      <c r="F104" s="117"/>
      <c r="G104" s="116"/>
      <c r="H104" s="117"/>
      <c r="I104" s="116"/>
      <c r="J104" s="117"/>
      <c r="K104" s="116"/>
      <c r="L104" s="71" t="s">
        <v>22</v>
      </c>
    </row>
    <row r="105" customFormat="false" ht="12.75" hidden="false" customHeight="true" outlineLevel="0" collapsed="false">
      <c r="A105" s="114" t="s">
        <v>52</v>
      </c>
      <c r="B105" s="115" t="s">
        <v>47</v>
      </c>
      <c r="C105" s="66"/>
      <c r="D105" s="66"/>
      <c r="E105" s="116"/>
      <c r="F105" s="117"/>
      <c r="G105" s="116"/>
      <c r="H105" s="117"/>
      <c r="I105" s="116"/>
      <c r="J105" s="117"/>
      <c r="K105" s="116"/>
      <c r="L105" s="71" t="s">
        <v>22</v>
      </c>
    </row>
    <row r="106" customFormat="false" ht="12.75" hidden="false" customHeight="true" outlineLevel="0" collapsed="false">
      <c r="A106" s="114" t="s">
        <v>53</v>
      </c>
      <c r="B106" s="115" t="s">
        <v>47</v>
      </c>
      <c r="C106" s="66"/>
      <c r="D106" s="66"/>
      <c r="E106" s="116"/>
      <c r="F106" s="117"/>
      <c r="G106" s="116"/>
      <c r="H106" s="117"/>
      <c r="I106" s="116"/>
      <c r="J106" s="117"/>
      <c r="K106" s="116"/>
      <c r="L106" s="71" t="s">
        <v>22</v>
      </c>
    </row>
    <row r="107" customFormat="false" ht="12.75" hidden="false" customHeight="true" outlineLevel="0" collapsed="false">
      <c r="A107" s="114" t="s">
        <v>54</v>
      </c>
      <c r="B107" s="115" t="s">
        <v>47</v>
      </c>
      <c r="C107" s="66"/>
      <c r="D107" s="66"/>
      <c r="E107" s="116"/>
      <c r="F107" s="117"/>
      <c r="G107" s="116"/>
      <c r="H107" s="117"/>
      <c r="I107" s="116"/>
      <c r="J107" s="117"/>
      <c r="K107" s="116"/>
      <c r="L107" s="71" t="s">
        <v>22</v>
      </c>
    </row>
    <row r="108" customFormat="false" ht="12.75" hidden="false" customHeight="true" outlineLevel="0" collapsed="false">
      <c r="A108" s="114" t="s">
        <v>55</v>
      </c>
      <c r="B108" s="115" t="s">
        <v>47</v>
      </c>
      <c r="C108" s="66"/>
      <c r="D108" s="66"/>
      <c r="E108" s="116"/>
      <c r="F108" s="117"/>
      <c r="G108" s="116"/>
      <c r="H108" s="117"/>
      <c r="I108" s="116"/>
      <c r="J108" s="117"/>
      <c r="K108" s="116"/>
      <c r="L108" s="71" t="s">
        <v>22</v>
      </c>
    </row>
    <row r="109" customFormat="false" ht="12.75" hidden="false" customHeight="true" outlineLevel="0" collapsed="false">
      <c r="A109" s="114" t="s">
        <v>56</v>
      </c>
      <c r="B109" s="115" t="s">
        <v>47</v>
      </c>
      <c r="C109" s="66"/>
      <c r="D109" s="66"/>
      <c r="E109" s="116"/>
      <c r="F109" s="117"/>
      <c r="G109" s="116"/>
      <c r="H109" s="117"/>
      <c r="I109" s="116"/>
      <c r="J109" s="117"/>
      <c r="K109" s="116"/>
      <c r="L109" s="71" t="s">
        <v>22</v>
      </c>
    </row>
    <row r="110" customFormat="false" ht="12.75" hidden="false" customHeight="true" outlineLevel="0" collapsed="false">
      <c r="A110" s="114" t="s">
        <v>57</v>
      </c>
      <c r="B110" s="115" t="s">
        <v>47</v>
      </c>
      <c r="C110" s="66"/>
      <c r="D110" s="66"/>
      <c r="E110" s="116"/>
      <c r="F110" s="117"/>
      <c r="G110" s="116"/>
      <c r="H110" s="117"/>
      <c r="I110" s="116"/>
      <c r="J110" s="117"/>
      <c r="K110" s="116"/>
      <c r="L110" s="71" t="s">
        <v>22</v>
      </c>
    </row>
    <row r="111" customFormat="false" ht="12.75" hidden="false" customHeight="true" outlineLevel="0" collapsed="false">
      <c r="A111" s="114" t="s">
        <v>58</v>
      </c>
      <c r="B111" s="115" t="s">
        <v>47</v>
      </c>
      <c r="C111" s="66"/>
      <c r="D111" s="66"/>
      <c r="E111" s="116"/>
      <c r="F111" s="117"/>
      <c r="G111" s="116"/>
      <c r="H111" s="117"/>
      <c r="I111" s="116"/>
      <c r="J111" s="117"/>
      <c r="K111" s="116"/>
      <c r="L111" s="71" t="s">
        <v>22</v>
      </c>
    </row>
    <row r="112" customFormat="false" ht="12.75" hidden="false" customHeight="true" outlineLevel="0" collapsed="false">
      <c r="A112" s="114" t="s">
        <v>59</v>
      </c>
      <c r="B112" s="115" t="s">
        <v>47</v>
      </c>
      <c r="C112" s="66"/>
      <c r="D112" s="66"/>
      <c r="E112" s="116"/>
      <c r="F112" s="117"/>
      <c r="G112" s="116"/>
      <c r="H112" s="117"/>
      <c r="I112" s="116"/>
      <c r="J112" s="117"/>
      <c r="K112" s="116"/>
      <c r="L112" s="71" t="s">
        <v>22</v>
      </c>
    </row>
    <row r="113" customFormat="false" ht="12.75" hidden="false" customHeight="true" outlineLevel="0" collapsed="false">
      <c r="A113" s="114" t="s">
        <v>60</v>
      </c>
      <c r="B113" s="115" t="s">
        <v>47</v>
      </c>
      <c r="C113" s="66"/>
      <c r="D113" s="66"/>
      <c r="E113" s="116"/>
      <c r="F113" s="117"/>
      <c r="G113" s="116"/>
      <c r="H113" s="117"/>
      <c r="I113" s="116"/>
      <c r="J113" s="117"/>
      <c r="K113" s="116"/>
      <c r="L113" s="71" t="s">
        <v>22</v>
      </c>
    </row>
    <row r="114" customFormat="false" ht="12.75" hidden="false" customHeight="true" outlineLevel="0" collapsed="false">
      <c r="A114" s="114" t="s">
        <v>61</v>
      </c>
      <c r="B114" s="115" t="s">
        <v>47</v>
      </c>
      <c r="C114" s="66"/>
      <c r="D114" s="66"/>
      <c r="E114" s="116"/>
      <c r="F114" s="117"/>
      <c r="G114" s="116"/>
      <c r="H114" s="117"/>
      <c r="I114" s="116"/>
      <c r="J114" s="117"/>
      <c r="K114" s="116"/>
      <c r="L114" s="71" t="s">
        <v>22</v>
      </c>
    </row>
    <row r="115" customFormat="false" ht="12.75" hidden="false" customHeight="true" outlineLevel="0" collapsed="false">
      <c r="A115" s="114" t="s">
        <v>62</v>
      </c>
      <c r="B115" s="115" t="s">
        <v>47</v>
      </c>
      <c r="C115" s="66"/>
      <c r="D115" s="66"/>
      <c r="E115" s="116"/>
      <c r="F115" s="117"/>
      <c r="G115" s="116"/>
      <c r="H115" s="117"/>
      <c r="I115" s="116"/>
      <c r="J115" s="117"/>
      <c r="K115" s="116"/>
      <c r="L115" s="71" t="s">
        <v>22</v>
      </c>
    </row>
    <row r="116" customFormat="false" ht="12.75" hidden="false" customHeight="true" outlineLevel="0" collapsed="false">
      <c r="A116" s="114" t="s">
        <v>63</v>
      </c>
      <c r="B116" s="115" t="s">
        <v>47</v>
      </c>
      <c r="C116" s="66"/>
      <c r="D116" s="66"/>
      <c r="E116" s="116"/>
      <c r="F116" s="117"/>
      <c r="G116" s="116"/>
      <c r="H116" s="117"/>
      <c r="I116" s="116"/>
      <c r="J116" s="117"/>
      <c r="K116" s="116"/>
      <c r="L116" s="71" t="s">
        <v>22</v>
      </c>
    </row>
    <row r="117" customFormat="false" ht="12.75" hidden="false" customHeight="true" outlineLevel="0" collapsed="false">
      <c r="A117" s="114" t="s">
        <v>64</v>
      </c>
      <c r="B117" s="115" t="s">
        <v>47</v>
      </c>
      <c r="C117" s="66"/>
      <c r="D117" s="66"/>
      <c r="E117" s="116"/>
      <c r="F117" s="117"/>
      <c r="G117" s="116"/>
      <c r="H117" s="117"/>
      <c r="I117" s="116"/>
      <c r="J117" s="117"/>
      <c r="K117" s="116"/>
      <c r="L117" s="71" t="s">
        <v>22</v>
      </c>
    </row>
    <row r="118" customFormat="false" ht="12.75" hidden="false" customHeight="true" outlineLevel="0" collapsed="false">
      <c r="A118" s="114" t="s">
        <v>65</v>
      </c>
      <c r="B118" s="115" t="s">
        <v>47</v>
      </c>
      <c r="C118" s="66"/>
      <c r="D118" s="66"/>
      <c r="E118" s="116"/>
      <c r="F118" s="117"/>
      <c r="G118" s="116"/>
      <c r="H118" s="117"/>
      <c r="I118" s="116"/>
      <c r="J118" s="117"/>
      <c r="K118" s="116"/>
      <c r="L118" s="71" t="s">
        <v>22</v>
      </c>
    </row>
    <row r="119" customFormat="false" ht="12.75" hidden="false" customHeight="true" outlineLevel="0" collapsed="false">
      <c r="A119" s="114" t="s">
        <v>66</v>
      </c>
      <c r="B119" s="115" t="s">
        <v>47</v>
      </c>
      <c r="C119" s="66"/>
      <c r="D119" s="66"/>
      <c r="E119" s="116"/>
      <c r="F119" s="117"/>
      <c r="G119" s="116"/>
      <c r="H119" s="117"/>
      <c r="I119" s="116"/>
      <c r="J119" s="117"/>
      <c r="K119" s="116"/>
      <c r="L119" s="71" t="s">
        <v>22</v>
      </c>
    </row>
    <row r="120" customFormat="false" ht="12.75" hidden="false" customHeight="true" outlineLevel="0" collapsed="false">
      <c r="A120" s="114" t="s">
        <v>67</v>
      </c>
      <c r="B120" s="115" t="s">
        <v>47</v>
      </c>
      <c r="C120" s="66"/>
      <c r="D120" s="66"/>
      <c r="E120" s="116"/>
      <c r="F120" s="117"/>
      <c r="G120" s="116"/>
      <c r="H120" s="117"/>
      <c r="I120" s="116"/>
      <c r="J120" s="117"/>
      <c r="K120" s="116"/>
      <c r="L120" s="71" t="s">
        <v>22</v>
      </c>
    </row>
    <row r="121" customFormat="false" ht="12.75" hidden="false" customHeight="true" outlineLevel="0" collapsed="false">
      <c r="A121" s="114" t="s">
        <v>68</v>
      </c>
      <c r="B121" s="115" t="s">
        <v>47</v>
      </c>
      <c r="C121" s="66" t="n">
        <v>1011</v>
      </c>
      <c r="D121" s="66" t="n">
        <v>1003.38</v>
      </c>
      <c r="E121" s="116" t="n">
        <v>1005</v>
      </c>
      <c r="F121" s="117" t="n">
        <v>1005</v>
      </c>
      <c r="G121" s="116" t="n">
        <v>1006</v>
      </c>
      <c r="H121" s="117" t="n">
        <v>1006</v>
      </c>
      <c r="I121" s="116" t="n">
        <v>1008</v>
      </c>
      <c r="J121" s="117" t="n">
        <v>1008</v>
      </c>
      <c r="K121" s="116" t="n">
        <v>1010</v>
      </c>
      <c r="L121" s="71" t="s">
        <v>22</v>
      </c>
    </row>
    <row r="122" customFormat="false" ht="12.75" hidden="false" customHeight="true" outlineLevel="0" collapsed="false">
      <c r="A122" s="114" t="s">
        <v>69</v>
      </c>
      <c r="B122" s="115" t="s">
        <v>47</v>
      </c>
      <c r="C122" s="66"/>
      <c r="D122" s="66"/>
      <c r="E122" s="116"/>
      <c r="F122" s="117"/>
      <c r="G122" s="116"/>
      <c r="H122" s="117"/>
      <c r="I122" s="116"/>
      <c r="J122" s="117"/>
      <c r="K122" s="116"/>
      <c r="L122" s="71" t="s">
        <v>22</v>
      </c>
    </row>
    <row r="123" customFormat="false" ht="12.75" hidden="false" customHeight="true" outlineLevel="0" collapsed="false">
      <c r="A123" s="114" t="s">
        <v>70</v>
      </c>
      <c r="B123" s="115" t="s">
        <v>47</v>
      </c>
      <c r="C123" s="66"/>
      <c r="D123" s="66"/>
      <c r="E123" s="116"/>
      <c r="F123" s="117"/>
      <c r="G123" s="116"/>
      <c r="H123" s="117"/>
      <c r="I123" s="116"/>
      <c r="J123" s="117"/>
      <c r="K123" s="116"/>
      <c r="L123" s="71" t="s">
        <v>22</v>
      </c>
    </row>
    <row r="124" customFormat="false" ht="12.75" hidden="false" customHeight="true" outlineLevel="0" collapsed="false">
      <c r="A124" s="114" t="s">
        <v>71</v>
      </c>
      <c r="B124" s="115" t="s">
        <v>47</v>
      </c>
      <c r="C124" s="66"/>
      <c r="D124" s="66"/>
      <c r="E124" s="116"/>
      <c r="F124" s="117"/>
      <c r="G124" s="116"/>
      <c r="H124" s="117"/>
      <c r="I124" s="116"/>
      <c r="J124" s="117"/>
      <c r="K124" s="116"/>
      <c r="L124" s="71" t="s">
        <v>22</v>
      </c>
    </row>
    <row r="125" customFormat="false" ht="12.75" hidden="false" customHeight="true" outlineLevel="0" collapsed="false">
      <c r="A125" s="114" t="s">
        <v>72</v>
      </c>
      <c r="B125" s="115" t="s">
        <v>47</v>
      </c>
      <c r="C125" s="66"/>
      <c r="D125" s="66"/>
      <c r="E125" s="116"/>
      <c r="F125" s="117"/>
      <c r="G125" s="116"/>
      <c r="H125" s="117"/>
      <c r="I125" s="116"/>
      <c r="J125" s="117"/>
      <c r="K125" s="116"/>
      <c r="L125" s="71" t="s">
        <v>22</v>
      </c>
    </row>
    <row r="126" customFormat="false" ht="12.75" hidden="false" customHeight="true" outlineLevel="0" collapsed="false">
      <c r="A126" s="118" t="n">
        <v>0</v>
      </c>
      <c r="B126" s="118" t="n">
        <v>0</v>
      </c>
      <c r="C126" s="66"/>
      <c r="D126" s="66"/>
      <c r="E126" s="116"/>
      <c r="F126" s="117"/>
      <c r="G126" s="116"/>
      <c r="H126" s="117"/>
      <c r="I126" s="116"/>
      <c r="J126" s="117"/>
      <c r="K126" s="116"/>
      <c r="L126" s="71" t="s">
        <v>22</v>
      </c>
    </row>
    <row r="127" customFormat="false" ht="12.75" hidden="false" customHeight="true" outlineLevel="0" collapsed="false">
      <c r="A127" s="118" t="n">
        <v>0</v>
      </c>
      <c r="B127" s="118" t="n">
        <v>0</v>
      </c>
      <c r="C127" s="66"/>
      <c r="D127" s="66"/>
      <c r="E127" s="116"/>
      <c r="F127" s="117"/>
      <c r="G127" s="116"/>
      <c r="H127" s="117"/>
      <c r="I127" s="116"/>
      <c r="J127" s="117"/>
      <c r="K127" s="116"/>
      <c r="L127" s="71" t="s">
        <v>22</v>
      </c>
    </row>
    <row r="128" customFormat="false" ht="12.75" hidden="false" customHeight="true" outlineLevel="0" collapsed="false">
      <c r="A128" s="118" t="n">
        <v>0</v>
      </c>
      <c r="B128" s="118" t="n">
        <v>0</v>
      </c>
      <c r="C128" s="66"/>
      <c r="D128" s="66"/>
      <c r="E128" s="116"/>
      <c r="F128" s="117"/>
      <c r="G128" s="116"/>
      <c r="H128" s="117"/>
      <c r="I128" s="116"/>
      <c r="J128" s="117"/>
      <c r="K128" s="116"/>
      <c r="L128" s="71" t="s">
        <v>22</v>
      </c>
    </row>
    <row r="129" customFormat="false" ht="12.75" hidden="false" customHeight="true" outlineLevel="0" collapsed="false">
      <c r="A129" s="118" t="n">
        <v>0</v>
      </c>
      <c r="B129" s="118" t="n">
        <v>0</v>
      </c>
      <c r="C129" s="66"/>
      <c r="D129" s="66"/>
      <c r="E129" s="116"/>
      <c r="F129" s="117"/>
      <c r="G129" s="116"/>
      <c r="H129" s="117"/>
      <c r="I129" s="116"/>
      <c r="J129" s="117"/>
      <c r="K129" s="116"/>
      <c r="L129" s="71" t="s">
        <v>22</v>
      </c>
    </row>
    <row r="130" customFormat="false" ht="12.75" hidden="false" customHeight="true" outlineLevel="0" collapsed="false">
      <c r="A130" s="118" t="n">
        <v>0</v>
      </c>
      <c r="B130" s="118" t="n">
        <v>0</v>
      </c>
      <c r="C130" s="66"/>
      <c r="D130" s="66"/>
      <c r="E130" s="116"/>
      <c r="F130" s="117"/>
      <c r="G130" s="116"/>
      <c r="H130" s="117"/>
      <c r="I130" s="116"/>
      <c r="J130" s="117"/>
      <c r="K130" s="116"/>
      <c r="L130" s="71" t="s">
        <v>22</v>
      </c>
    </row>
    <row r="131" customFormat="false" ht="12.75" hidden="false" customHeight="true" outlineLevel="0" collapsed="false">
      <c r="A131" s="118" t="n">
        <v>0</v>
      </c>
      <c r="B131" s="118" t="n">
        <v>0</v>
      </c>
      <c r="C131" s="66"/>
      <c r="D131" s="66"/>
      <c r="E131" s="116"/>
      <c r="F131" s="117"/>
      <c r="G131" s="116"/>
      <c r="H131" s="117"/>
      <c r="I131" s="116"/>
      <c r="J131" s="117"/>
      <c r="K131" s="116"/>
      <c r="L131" s="77" t="s">
        <v>22</v>
      </c>
    </row>
    <row r="132" s="113" customFormat="true" ht="54" hidden="false" customHeight="true" outlineLevel="0" collapsed="false">
      <c r="A132" s="107" t="s">
        <v>73</v>
      </c>
      <c r="B132" s="108" t="s">
        <v>15</v>
      </c>
      <c r="C132" s="119" t="n">
        <v>0</v>
      </c>
      <c r="D132" s="119" t="n">
        <v>0</v>
      </c>
      <c r="E132" s="120" t="n">
        <v>0</v>
      </c>
      <c r="F132" s="121" t="n">
        <v>0</v>
      </c>
      <c r="G132" s="120" t="n">
        <v>0</v>
      </c>
      <c r="H132" s="121" t="n">
        <v>0</v>
      </c>
      <c r="I132" s="120" t="n">
        <v>0</v>
      </c>
      <c r="J132" s="121" t="n">
        <v>0</v>
      </c>
      <c r="K132" s="122" t="n">
        <v>0</v>
      </c>
      <c r="L132" s="63" t="s">
        <v>21</v>
      </c>
    </row>
    <row r="133" customFormat="false" ht="12.75" hidden="false" customHeight="true" outlineLevel="0" collapsed="false">
      <c r="A133" s="114" t="s">
        <v>74</v>
      </c>
      <c r="B133" s="115" t="s">
        <v>75</v>
      </c>
      <c r="C133" s="66"/>
      <c r="D133" s="66"/>
      <c r="E133" s="116"/>
      <c r="F133" s="117"/>
      <c r="G133" s="116"/>
      <c r="H133" s="117"/>
      <c r="I133" s="116"/>
      <c r="J133" s="117"/>
      <c r="K133" s="116"/>
      <c r="L133" s="71" t="s">
        <v>22</v>
      </c>
    </row>
    <row r="134" customFormat="false" ht="12.75" hidden="false" customHeight="true" outlineLevel="0" collapsed="false">
      <c r="A134" s="114" t="s">
        <v>76</v>
      </c>
      <c r="B134" s="115" t="s">
        <v>75</v>
      </c>
      <c r="C134" s="66"/>
      <c r="D134" s="66"/>
      <c r="E134" s="116"/>
      <c r="F134" s="117"/>
      <c r="G134" s="116"/>
      <c r="H134" s="117"/>
      <c r="I134" s="116"/>
      <c r="J134" s="117"/>
      <c r="K134" s="116"/>
      <c r="L134" s="71" t="s">
        <v>22</v>
      </c>
    </row>
    <row r="135" customFormat="false" ht="12.75" hidden="false" customHeight="true" outlineLevel="0" collapsed="false">
      <c r="A135" s="114" t="s">
        <v>77</v>
      </c>
      <c r="B135" s="115" t="s">
        <v>75</v>
      </c>
      <c r="C135" s="66"/>
      <c r="D135" s="66"/>
      <c r="E135" s="116"/>
      <c r="F135" s="117"/>
      <c r="G135" s="116"/>
      <c r="H135" s="117"/>
      <c r="I135" s="116"/>
      <c r="J135" s="117"/>
      <c r="K135" s="116"/>
      <c r="L135" s="71" t="s">
        <v>22</v>
      </c>
    </row>
    <row r="136" customFormat="false" ht="12.75" hidden="false" customHeight="true" outlineLevel="0" collapsed="false">
      <c r="A136" s="114" t="s">
        <v>78</v>
      </c>
      <c r="B136" s="115" t="s">
        <v>75</v>
      </c>
      <c r="C136" s="66"/>
      <c r="D136" s="66"/>
      <c r="E136" s="116"/>
      <c r="F136" s="117"/>
      <c r="G136" s="116"/>
      <c r="H136" s="117"/>
      <c r="I136" s="116"/>
      <c r="J136" s="117"/>
      <c r="K136" s="116"/>
      <c r="L136" s="71" t="s">
        <v>22</v>
      </c>
    </row>
    <row r="137" customFormat="false" ht="12.75" hidden="false" customHeight="true" outlineLevel="0" collapsed="false">
      <c r="A137" s="114" t="s">
        <v>79</v>
      </c>
      <c r="B137" s="115" t="s">
        <v>75</v>
      </c>
      <c r="C137" s="66"/>
      <c r="D137" s="66"/>
      <c r="E137" s="116"/>
      <c r="F137" s="117"/>
      <c r="G137" s="116"/>
      <c r="H137" s="117"/>
      <c r="I137" s="116"/>
      <c r="J137" s="117"/>
      <c r="K137" s="116"/>
      <c r="L137" s="71" t="s">
        <v>22</v>
      </c>
    </row>
    <row r="138" customFormat="false" ht="12.75" hidden="false" customHeight="true" outlineLevel="0" collapsed="false">
      <c r="A138" s="114" t="s">
        <v>80</v>
      </c>
      <c r="B138" s="115" t="s">
        <v>75</v>
      </c>
      <c r="C138" s="66"/>
      <c r="D138" s="66"/>
      <c r="E138" s="116"/>
      <c r="F138" s="117"/>
      <c r="G138" s="116"/>
      <c r="H138" s="117"/>
      <c r="I138" s="116"/>
      <c r="J138" s="117"/>
      <c r="K138" s="116"/>
      <c r="L138" s="71" t="s">
        <v>22</v>
      </c>
    </row>
    <row r="139" customFormat="false" ht="19.5" hidden="false" customHeight="true" outlineLevel="0" collapsed="false">
      <c r="A139" s="114" t="s">
        <v>81</v>
      </c>
      <c r="B139" s="115" t="s">
        <v>75</v>
      </c>
      <c r="C139" s="66"/>
      <c r="D139" s="66"/>
      <c r="E139" s="116"/>
      <c r="F139" s="117"/>
      <c r="G139" s="116"/>
      <c r="H139" s="117"/>
      <c r="I139" s="116"/>
      <c r="J139" s="117"/>
      <c r="K139" s="116"/>
      <c r="L139" s="71" t="s">
        <v>22</v>
      </c>
    </row>
    <row r="140" customFormat="false" ht="19.5" hidden="false" customHeight="true" outlineLevel="0" collapsed="false">
      <c r="A140" s="114" t="s">
        <v>82</v>
      </c>
      <c r="B140" s="115" t="s">
        <v>75</v>
      </c>
      <c r="C140" s="66"/>
      <c r="D140" s="66"/>
      <c r="E140" s="116"/>
      <c r="F140" s="117"/>
      <c r="G140" s="116"/>
      <c r="H140" s="117"/>
      <c r="I140" s="116"/>
      <c r="J140" s="117"/>
      <c r="K140" s="116"/>
      <c r="L140" s="71" t="s">
        <v>22</v>
      </c>
    </row>
    <row r="141" customFormat="false" ht="12.75" hidden="false" customHeight="true" outlineLevel="0" collapsed="false">
      <c r="A141" s="114" t="s">
        <v>83</v>
      </c>
      <c r="B141" s="115" t="s">
        <v>75</v>
      </c>
      <c r="C141" s="66"/>
      <c r="D141" s="66"/>
      <c r="E141" s="116"/>
      <c r="F141" s="117"/>
      <c r="G141" s="116"/>
      <c r="H141" s="117"/>
      <c r="I141" s="116"/>
      <c r="J141" s="117"/>
      <c r="K141" s="116"/>
      <c r="L141" s="71" t="s">
        <v>22</v>
      </c>
    </row>
    <row r="142" customFormat="false" ht="12.75" hidden="false" customHeight="true" outlineLevel="0" collapsed="false">
      <c r="A142" s="114" t="s">
        <v>84</v>
      </c>
      <c r="B142" s="115" t="s">
        <v>75</v>
      </c>
      <c r="C142" s="66"/>
      <c r="D142" s="66"/>
      <c r="E142" s="116"/>
      <c r="F142" s="117"/>
      <c r="G142" s="116"/>
      <c r="H142" s="117"/>
      <c r="I142" s="116"/>
      <c r="J142" s="117"/>
      <c r="K142" s="116"/>
      <c r="L142" s="71" t="s">
        <v>22</v>
      </c>
    </row>
    <row r="143" customFormat="false" ht="12.75" hidden="false" customHeight="true" outlineLevel="0" collapsed="false">
      <c r="A143" s="118" t="n">
        <v>0</v>
      </c>
      <c r="B143" s="118" t="n">
        <v>0</v>
      </c>
      <c r="C143" s="66"/>
      <c r="D143" s="66"/>
      <c r="E143" s="116"/>
      <c r="F143" s="117"/>
      <c r="G143" s="116"/>
      <c r="H143" s="117"/>
      <c r="I143" s="116"/>
      <c r="J143" s="117"/>
      <c r="K143" s="116"/>
      <c r="L143" s="71" t="s">
        <v>22</v>
      </c>
    </row>
    <row r="144" customFormat="false" ht="12.75" hidden="false" customHeight="true" outlineLevel="0" collapsed="false">
      <c r="A144" s="118" t="n">
        <v>0</v>
      </c>
      <c r="B144" s="118" t="n">
        <v>0</v>
      </c>
      <c r="C144" s="66"/>
      <c r="D144" s="66"/>
      <c r="E144" s="116"/>
      <c r="F144" s="117"/>
      <c r="G144" s="116"/>
      <c r="H144" s="117"/>
      <c r="I144" s="116"/>
      <c r="J144" s="117"/>
      <c r="K144" s="116"/>
      <c r="L144" s="71" t="s">
        <v>22</v>
      </c>
    </row>
    <row r="145" customFormat="false" ht="12.75" hidden="false" customHeight="true" outlineLevel="0" collapsed="false">
      <c r="A145" s="118" t="n">
        <v>0</v>
      </c>
      <c r="B145" s="118" t="n">
        <v>0</v>
      </c>
      <c r="C145" s="66"/>
      <c r="D145" s="66"/>
      <c r="E145" s="116"/>
      <c r="F145" s="117"/>
      <c r="G145" s="116"/>
      <c r="H145" s="117"/>
      <c r="I145" s="116"/>
      <c r="J145" s="117"/>
      <c r="K145" s="116"/>
      <c r="L145" s="77" t="s">
        <v>22</v>
      </c>
    </row>
    <row r="146" s="113" customFormat="true" ht="18" hidden="false" customHeight="true" outlineLevel="0" collapsed="false">
      <c r="A146" s="107" t="s">
        <v>85</v>
      </c>
      <c r="B146" s="108" t="s">
        <v>15</v>
      </c>
      <c r="C146" s="109" t="n">
        <f aca="false">C21</f>
        <v>0</v>
      </c>
      <c r="D146" s="109" t="n">
        <f aca="false">D21</f>
        <v>0</v>
      </c>
      <c r="E146" s="110" t="n">
        <f aca="false">E21</f>
        <v>0</v>
      </c>
      <c r="F146" s="111" t="n">
        <f aca="false">F21</f>
        <v>0</v>
      </c>
      <c r="G146" s="110" t="n">
        <f aca="false">G21</f>
        <v>0</v>
      </c>
      <c r="H146" s="111" t="n">
        <f aca="false">H21</f>
        <v>0</v>
      </c>
      <c r="I146" s="110" t="n">
        <f aca="false">I21</f>
        <v>0</v>
      </c>
      <c r="J146" s="111" t="n">
        <f aca="false">J21</f>
        <v>0</v>
      </c>
      <c r="K146" s="110" t="n">
        <f aca="false">K21</f>
        <v>0</v>
      </c>
      <c r="L146" s="71" t="n">
        <v>0</v>
      </c>
    </row>
    <row r="147" s="113" customFormat="true" ht="12.75" hidden="false" customHeight="true" outlineLevel="0" collapsed="false">
      <c r="A147" s="123" t="s">
        <v>86</v>
      </c>
      <c r="B147" s="115" t="s">
        <v>87</v>
      </c>
      <c r="C147" s="92"/>
      <c r="D147" s="92"/>
      <c r="E147" s="96"/>
      <c r="F147" s="97"/>
      <c r="G147" s="96"/>
      <c r="H147" s="97"/>
      <c r="I147" s="96"/>
      <c r="J147" s="97"/>
      <c r="K147" s="96"/>
      <c r="L147" s="71" t="n">
        <v>0</v>
      </c>
    </row>
    <row r="148" customFormat="false" ht="12.75" hidden="false" customHeight="true" outlineLevel="0" collapsed="false">
      <c r="A148" s="114" t="s">
        <v>88</v>
      </c>
      <c r="B148" s="115" t="s">
        <v>89</v>
      </c>
      <c r="C148" s="92"/>
      <c r="D148" s="92"/>
      <c r="E148" s="96"/>
      <c r="F148" s="97"/>
      <c r="G148" s="96"/>
      <c r="H148" s="97"/>
      <c r="I148" s="96"/>
      <c r="J148" s="97"/>
      <c r="K148" s="96"/>
      <c r="L148" s="71" t="n">
        <v>0</v>
      </c>
    </row>
    <row r="149" customFormat="false" ht="12.75" hidden="false" customHeight="true" outlineLevel="0" collapsed="false">
      <c r="A149" s="118" t="n">
        <v>0</v>
      </c>
      <c r="B149" s="118" t="n">
        <v>0</v>
      </c>
      <c r="C149" s="92"/>
      <c r="D149" s="92"/>
      <c r="E149" s="96"/>
      <c r="F149" s="97"/>
      <c r="G149" s="96"/>
      <c r="H149" s="97"/>
      <c r="I149" s="96"/>
      <c r="J149" s="97"/>
      <c r="K149" s="96"/>
      <c r="L149" s="71" t="n">
        <v>0</v>
      </c>
    </row>
    <row r="150" customFormat="false" ht="12.75" hidden="false" customHeight="true" outlineLevel="0" collapsed="false">
      <c r="A150" s="118" t="n">
        <v>0</v>
      </c>
      <c r="B150" s="118" t="n">
        <v>0</v>
      </c>
      <c r="C150" s="92"/>
      <c r="D150" s="92"/>
      <c r="E150" s="96"/>
      <c r="F150" s="97"/>
      <c r="G150" s="96"/>
      <c r="H150" s="97"/>
      <c r="I150" s="96"/>
      <c r="J150" s="97"/>
      <c r="K150" s="96"/>
      <c r="L150" s="71" t="n">
        <v>0</v>
      </c>
    </row>
    <row r="151" customFormat="false" ht="12.75" hidden="false" customHeight="true" outlineLevel="0" collapsed="false">
      <c r="A151" s="118" t="n">
        <v>0</v>
      </c>
      <c r="B151" s="118" t="n">
        <v>0</v>
      </c>
      <c r="C151" s="92"/>
      <c r="D151" s="92"/>
      <c r="E151" s="96"/>
      <c r="F151" s="97"/>
      <c r="G151" s="96"/>
      <c r="H151" s="97"/>
      <c r="I151" s="96"/>
      <c r="J151" s="97"/>
      <c r="K151" s="96"/>
      <c r="L151" s="77" t="n">
        <v>0</v>
      </c>
    </row>
    <row r="152" s="113" customFormat="true" ht="18" hidden="false" customHeight="true" outlineLevel="0" collapsed="false">
      <c r="A152" s="107" t="s">
        <v>90</v>
      </c>
      <c r="B152" s="108" t="s">
        <v>15</v>
      </c>
      <c r="C152" s="109" t="n">
        <f aca="false">C25</f>
        <v>0</v>
      </c>
      <c r="D152" s="109" t="n">
        <f aca="false">D25</f>
        <v>0</v>
      </c>
      <c r="E152" s="110" t="n">
        <f aca="false">E25</f>
        <v>0</v>
      </c>
      <c r="F152" s="111" t="n">
        <f aca="false">F25</f>
        <v>0</v>
      </c>
      <c r="G152" s="110" t="n">
        <f aca="false">G25</f>
        <v>0</v>
      </c>
      <c r="H152" s="111" t="n">
        <f aca="false">H25</f>
        <v>0</v>
      </c>
      <c r="I152" s="110" t="n">
        <f aca="false">I25</f>
        <v>0</v>
      </c>
      <c r="J152" s="111" t="n">
        <f aca="false">J25</f>
        <v>0</v>
      </c>
      <c r="K152" s="110" t="n">
        <f aca="false">K25</f>
        <v>0</v>
      </c>
      <c r="L152" s="71" t="n">
        <v>0</v>
      </c>
    </row>
    <row r="153" customFormat="false" ht="12.75" hidden="false" customHeight="true" outlineLevel="0" collapsed="false">
      <c r="A153" s="114" t="s">
        <v>91</v>
      </c>
      <c r="B153" s="115" t="s">
        <v>92</v>
      </c>
      <c r="C153" s="92"/>
      <c r="D153" s="92"/>
      <c r="E153" s="96"/>
      <c r="F153" s="97"/>
      <c r="G153" s="96"/>
      <c r="H153" s="97"/>
      <c r="I153" s="96"/>
      <c r="J153" s="97"/>
      <c r="K153" s="96"/>
      <c r="L153" s="71" t="n">
        <v>0</v>
      </c>
    </row>
    <row r="154" customFormat="false" ht="12.75" hidden="false" customHeight="true" outlineLevel="0" collapsed="false">
      <c r="A154" s="114" t="s">
        <v>93</v>
      </c>
      <c r="B154" s="115" t="s">
        <v>92</v>
      </c>
      <c r="C154" s="92"/>
      <c r="D154" s="92"/>
      <c r="E154" s="96"/>
      <c r="F154" s="97"/>
      <c r="G154" s="96"/>
      <c r="H154" s="97"/>
      <c r="I154" s="96"/>
      <c r="J154" s="97"/>
      <c r="K154" s="96"/>
      <c r="L154" s="71" t="n">
        <v>0</v>
      </c>
    </row>
    <row r="155" customFormat="false" ht="12.75" hidden="false" customHeight="true" outlineLevel="0" collapsed="false">
      <c r="A155" s="114" t="s">
        <v>94</v>
      </c>
      <c r="B155" s="115" t="s">
        <v>92</v>
      </c>
      <c r="C155" s="92"/>
      <c r="D155" s="92"/>
      <c r="E155" s="96"/>
      <c r="F155" s="97"/>
      <c r="G155" s="96"/>
      <c r="H155" s="97"/>
      <c r="I155" s="96"/>
      <c r="J155" s="97"/>
      <c r="K155" s="96"/>
      <c r="L155" s="71" t="n">
        <v>0</v>
      </c>
    </row>
    <row r="156" customFormat="false" ht="12.75" hidden="false" customHeight="true" outlineLevel="0" collapsed="false">
      <c r="A156" s="114" t="s">
        <v>95</v>
      </c>
      <c r="B156" s="115" t="s">
        <v>92</v>
      </c>
      <c r="C156" s="92"/>
      <c r="D156" s="92"/>
      <c r="E156" s="96"/>
      <c r="F156" s="97"/>
      <c r="G156" s="96"/>
      <c r="H156" s="97"/>
      <c r="I156" s="96"/>
      <c r="J156" s="97"/>
      <c r="K156" s="96"/>
      <c r="L156" s="71" t="n">
        <v>0</v>
      </c>
    </row>
    <row r="157" customFormat="false" ht="12.75" hidden="false" customHeight="true" outlineLevel="0" collapsed="false">
      <c r="A157" s="114" t="s">
        <v>96</v>
      </c>
      <c r="B157" s="115" t="s">
        <v>92</v>
      </c>
      <c r="C157" s="92"/>
      <c r="D157" s="92"/>
      <c r="E157" s="96"/>
      <c r="F157" s="97"/>
      <c r="G157" s="96"/>
      <c r="H157" s="97"/>
      <c r="I157" s="96"/>
      <c r="J157" s="97"/>
      <c r="K157" s="96"/>
      <c r="L157" s="71" t="n">
        <v>0</v>
      </c>
    </row>
    <row r="158" customFormat="false" ht="12.75" hidden="false" customHeight="true" outlineLevel="0" collapsed="false">
      <c r="A158" s="114" t="s">
        <v>97</v>
      </c>
      <c r="B158" s="115" t="s">
        <v>92</v>
      </c>
      <c r="C158" s="92"/>
      <c r="D158" s="92"/>
      <c r="E158" s="96"/>
      <c r="F158" s="97"/>
      <c r="G158" s="96"/>
      <c r="H158" s="97"/>
      <c r="I158" s="96"/>
      <c r="J158" s="97"/>
      <c r="K158" s="96"/>
      <c r="L158" s="71" t="n">
        <v>0</v>
      </c>
    </row>
    <row r="159" customFormat="false" ht="12.75" hidden="false" customHeight="true" outlineLevel="0" collapsed="false">
      <c r="A159" s="114" t="s">
        <v>98</v>
      </c>
      <c r="B159" s="115" t="s">
        <v>92</v>
      </c>
      <c r="C159" s="92"/>
      <c r="D159" s="92"/>
      <c r="E159" s="96"/>
      <c r="F159" s="97"/>
      <c r="G159" s="96"/>
      <c r="H159" s="97"/>
      <c r="I159" s="96"/>
      <c r="J159" s="97"/>
      <c r="K159" s="96"/>
      <c r="L159" s="71" t="n">
        <v>0</v>
      </c>
    </row>
    <row r="160" customFormat="false" ht="12.75" hidden="false" customHeight="true" outlineLevel="0" collapsed="false">
      <c r="A160" s="114" t="s">
        <v>99</v>
      </c>
      <c r="B160" s="115" t="s">
        <v>92</v>
      </c>
      <c r="C160" s="92"/>
      <c r="D160" s="92"/>
      <c r="E160" s="96"/>
      <c r="F160" s="97"/>
      <c r="G160" s="96"/>
      <c r="H160" s="97"/>
      <c r="I160" s="96"/>
      <c r="J160" s="97"/>
      <c r="K160" s="96"/>
      <c r="L160" s="71" t="n">
        <v>0</v>
      </c>
    </row>
    <row r="161" customFormat="false" ht="12.75" hidden="false" customHeight="true" outlineLevel="0" collapsed="false">
      <c r="A161" s="114" t="s">
        <v>100</v>
      </c>
      <c r="B161" s="115" t="s">
        <v>92</v>
      </c>
      <c r="C161" s="92"/>
      <c r="D161" s="92"/>
      <c r="E161" s="96"/>
      <c r="F161" s="97"/>
      <c r="G161" s="96"/>
      <c r="H161" s="97"/>
      <c r="I161" s="96"/>
      <c r="J161" s="97"/>
      <c r="K161" s="96"/>
      <c r="L161" s="71" t="n">
        <v>0</v>
      </c>
    </row>
    <row r="162" customFormat="false" ht="12.75" hidden="false" customHeight="true" outlineLevel="0" collapsed="false">
      <c r="A162" s="114" t="s">
        <v>101</v>
      </c>
      <c r="B162" s="115" t="s">
        <v>92</v>
      </c>
      <c r="C162" s="92"/>
      <c r="D162" s="92"/>
      <c r="E162" s="96"/>
      <c r="F162" s="97"/>
      <c r="G162" s="96"/>
      <c r="H162" s="97"/>
      <c r="I162" s="96"/>
      <c r="J162" s="97"/>
      <c r="K162" s="96"/>
      <c r="L162" s="71" t="n">
        <v>0</v>
      </c>
    </row>
    <row r="163" customFormat="false" ht="12.75" hidden="false" customHeight="true" outlineLevel="0" collapsed="false">
      <c r="A163" s="114" t="s">
        <v>102</v>
      </c>
      <c r="B163" s="115" t="s">
        <v>92</v>
      </c>
      <c r="C163" s="92"/>
      <c r="D163" s="92"/>
      <c r="E163" s="96"/>
      <c r="F163" s="97"/>
      <c r="G163" s="96"/>
      <c r="H163" s="97"/>
      <c r="I163" s="96"/>
      <c r="J163" s="97"/>
      <c r="K163" s="96"/>
      <c r="L163" s="71" t="n">
        <v>0</v>
      </c>
    </row>
    <row r="164" customFormat="false" ht="12.75" hidden="false" customHeight="true" outlineLevel="0" collapsed="false">
      <c r="A164" s="118" t="n">
        <v>0</v>
      </c>
      <c r="B164" s="118" t="n">
        <v>0</v>
      </c>
      <c r="C164" s="92"/>
      <c r="D164" s="92"/>
      <c r="E164" s="96"/>
      <c r="F164" s="97"/>
      <c r="G164" s="96"/>
      <c r="H164" s="97"/>
      <c r="I164" s="96"/>
      <c r="J164" s="97"/>
      <c r="K164" s="96"/>
      <c r="L164" s="71" t="n">
        <v>0</v>
      </c>
    </row>
    <row r="165" customFormat="false" ht="12.75" hidden="false" customHeight="true" outlineLevel="0" collapsed="false">
      <c r="A165" s="118" t="n">
        <v>0</v>
      </c>
      <c r="B165" s="118" t="n">
        <v>0</v>
      </c>
      <c r="C165" s="92"/>
      <c r="D165" s="92"/>
      <c r="E165" s="96"/>
      <c r="F165" s="97"/>
      <c r="G165" s="96"/>
      <c r="H165" s="97"/>
      <c r="I165" s="96"/>
      <c r="J165" s="97"/>
      <c r="K165" s="96"/>
      <c r="L165" s="71" t="n">
        <v>0</v>
      </c>
    </row>
    <row r="166" customFormat="false" ht="12.75" hidden="false" customHeight="true" outlineLevel="0" collapsed="false">
      <c r="A166" s="118" t="n">
        <v>0</v>
      </c>
      <c r="B166" s="118" t="n">
        <v>0</v>
      </c>
      <c r="C166" s="92"/>
      <c r="D166" s="92"/>
      <c r="E166" s="96"/>
      <c r="F166" s="97"/>
      <c r="G166" s="96"/>
      <c r="H166" s="97"/>
      <c r="I166" s="96"/>
      <c r="J166" s="97"/>
      <c r="K166" s="96"/>
      <c r="L166" s="77" t="n">
        <v>0</v>
      </c>
    </row>
    <row r="167" s="113" customFormat="true" ht="18" hidden="false" customHeight="true" outlineLevel="0" collapsed="false">
      <c r="A167" s="107" t="s">
        <v>103</v>
      </c>
      <c r="B167" s="108" t="s">
        <v>15</v>
      </c>
      <c r="C167" s="109" t="n">
        <f aca="false">C29</f>
        <v>0</v>
      </c>
      <c r="D167" s="109" t="n">
        <f aca="false">D29</f>
        <v>0</v>
      </c>
      <c r="E167" s="110" t="n">
        <f aca="false">E29</f>
        <v>0</v>
      </c>
      <c r="F167" s="111" t="n">
        <f aca="false">F29</f>
        <v>0</v>
      </c>
      <c r="G167" s="110" t="n">
        <f aca="false">G29</f>
        <v>0</v>
      </c>
      <c r="H167" s="111" t="n">
        <f aca="false">H29</f>
        <v>0</v>
      </c>
      <c r="I167" s="110" t="n">
        <f aca="false">I29</f>
        <v>0</v>
      </c>
      <c r="J167" s="111" t="n">
        <f aca="false">J29</f>
        <v>0</v>
      </c>
      <c r="K167" s="110" t="n">
        <f aca="false">K29</f>
        <v>0</v>
      </c>
      <c r="L167" s="71" t="n">
        <v>0</v>
      </c>
    </row>
    <row r="168" s="113" customFormat="true" ht="12.75" hidden="false" customHeight="true" outlineLevel="0" collapsed="false">
      <c r="A168" s="123" t="s">
        <v>104</v>
      </c>
      <c r="B168" s="115" t="s">
        <v>105</v>
      </c>
      <c r="C168" s="92"/>
      <c r="D168" s="92"/>
      <c r="E168" s="96"/>
      <c r="F168" s="97"/>
      <c r="G168" s="96"/>
      <c r="H168" s="97"/>
      <c r="I168" s="96"/>
      <c r="J168" s="97"/>
      <c r="K168" s="96"/>
      <c r="L168" s="71" t="n">
        <v>0</v>
      </c>
    </row>
    <row r="169" s="113" customFormat="true" ht="12.75" hidden="false" customHeight="true" outlineLevel="0" collapsed="false">
      <c r="A169" s="123" t="s">
        <v>106</v>
      </c>
      <c r="B169" s="115" t="s">
        <v>105</v>
      </c>
      <c r="C169" s="92"/>
      <c r="D169" s="92"/>
      <c r="E169" s="96"/>
      <c r="F169" s="97"/>
      <c r="G169" s="96"/>
      <c r="H169" s="97"/>
      <c r="I169" s="96"/>
      <c r="J169" s="97"/>
      <c r="K169" s="96"/>
      <c r="L169" s="71" t="n">
        <v>0</v>
      </c>
    </row>
    <row r="170" s="113" customFormat="true" ht="12.75" hidden="false" customHeight="true" outlineLevel="0" collapsed="false">
      <c r="A170" s="124" t="s">
        <v>107</v>
      </c>
      <c r="B170" s="115" t="s">
        <v>108</v>
      </c>
      <c r="C170" s="92"/>
      <c r="D170" s="92"/>
      <c r="E170" s="96"/>
      <c r="F170" s="97"/>
      <c r="G170" s="96"/>
      <c r="H170" s="97"/>
      <c r="I170" s="96"/>
      <c r="J170" s="97"/>
      <c r="K170" s="96"/>
      <c r="L170" s="71" t="n">
        <v>0</v>
      </c>
    </row>
    <row r="171" customFormat="false" ht="12.75" hidden="false" customHeight="true" outlineLevel="0" collapsed="false">
      <c r="A171" s="114" t="s">
        <v>109</v>
      </c>
      <c r="B171" s="115" t="s">
        <v>108</v>
      </c>
      <c r="C171" s="92"/>
      <c r="D171" s="92"/>
      <c r="E171" s="96"/>
      <c r="F171" s="97"/>
      <c r="G171" s="96"/>
      <c r="H171" s="97"/>
      <c r="I171" s="96"/>
      <c r="J171" s="97"/>
      <c r="K171" s="96"/>
      <c r="L171" s="71" t="n">
        <v>0</v>
      </c>
    </row>
    <row r="172" customFormat="false" ht="12.75" hidden="false" customHeight="true" outlineLevel="0" collapsed="false">
      <c r="A172" s="114" t="s">
        <v>110</v>
      </c>
      <c r="B172" s="115" t="s">
        <v>108</v>
      </c>
      <c r="C172" s="92"/>
      <c r="D172" s="92"/>
      <c r="E172" s="96"/>
      <c r="F172" s="97"/>
      <c r="G172" s="96"/>
      <c r="H172" s="97"/>
      <c r="I172" s="96"/>
      <c r="J172" s="97"/>
      <c r="K172" s="96"/>
      <c r="L172" s="71" t="n">
        <v>0</v>
      </c>
    </row>
    <row r="173" customFormat="false" ht="12.75" hidden="false" customHeight="true" outlineLevel="0" collapsed="false">
      <c r="A173" s="114" t="s">
        <v>111</v>
      </c>
      <c r="B173" s="115" t="s">
        <v>108</v>
      </c>
      <c r="C173" s="92"/>
      <c r="D173" s="92"/>
      <c r="E173" s="96"/>
      <c r="F173" s="97"/>
      <c r="G173" s="96"/>
      <c r="H173" s="97"/>
      <c r="I173" s="96"/>
      <c r="J173" s="97"/>
      <c r="K173" s="96"/>
      <c r="L173" s="71" t="n">
        <v>0</v>
      </c>
    </row>
    <row r="174" customFormat="false" ht="12.75" hidden="false" customHeight="true" outlineLevel="0" collapsed="false">
      <c r="A174" s="124" t="s">
        <v>112</v>
      </c>
      <c r="B174" s="125" t="s">
        <v>108</v>
      </c>
      <c r="C174" s="92"/>
      <c r="D174" s="92"/>
      <c r="E174" s="96"/>
      <c r="F174" s="97"/>
      <c r="G174" s="96"/>
      <c r="H174" s="97"/>
      <c r="I174" s="96"/>
      <c r="J174" s="97"/>
      <c r="K174" s="96"/>
      <c r="L174" s="71" t="n">
        <v>0</v>
      </c>
    </row>
    <row r="175" customFormat="false" ht="12.75" hidden="false" customHeight="true" outlineLevel="0" collapsed="false">
      <c r="A175" s="124" t="s">
        <v>113</v>
      </c>
      <c r="B175" s="125" t="s">
        <v>92</v>
      </c>
      <c r="C175" s="92"/>
      <c r="D175" s="92"/>
      <c r="E175" s="96"/>
      <c r="F175" s="97"/>
      <c r="G175" s="96"/>
      <c r="H175" s="97"/>
      <c r="I175" s="96"/>
      <c r="J175" s="97"/>
      <c r="K175" s="96"/>
      <c r="L175" s="71" t="n">
        <v>0</v>
      </c>
    </row>
    <row r="176" customFormat="false" ht="12.75" hidden="false" customHeight="true" outlineLevel="0" collapsed="false">
      <c r="A176" s="124" t="s">
        <v>114</v>
      </c>
      <c r="B176" s="126" t="s">
        <v>115</v>
      </c>
      <c r="C176" s="92"/>
      <c r="D176" s="92"/>
      <c r="E176" s="96"/>
      <c r="F176" s="97"/>
      <c r="G176" s="96"/>
      <c r="H176" s="97"/>
      <c r="I176" s="96"/>
      <c r="J176" s="97"/>
      <c r="K176" s="96"/>
      <c r="L176" s="71" t="n">
        <v>0</v>
      </c>
    </row>
    <row r="177" customFormat="false" ht="12.75" hidden="false" customHeight="true" outlineLevel="0" collapsed="false">
      <c r="A177" s="118" t="n">
        <v>0</v>
      </c>
      <c r="B177" s="118" t="n">
        <v>0</v>
      </c>
      <c r="C177" s="92"/>
      <c r="D177" s="92"/>
      <c r="E177" s="96"/>
      <c r="F177" s="97"/>
      <c r="G177" s="96"/>
      <c r="H177" s="97"/>
      <c r="I177" s="96"/>
      <c r="J177" s="97"/>
      <c r="K177" s="96"/>
      <c r="L177" s="71" t="n">
        <v>0</v>
      </c>
    </row>
    <row r="178" customFormat="false" ht="12.75" hidden="false" customHeight="true" outlineLevel="0" collapsed="false">
      <c r="A178" s="118" t="n">
        <v>0</v>
      </c>
      <c r="B178" s="118" t="n">
        <v>0</v>
      </c>
      <c r="C178" s="92"/>
      <c r="D178" s="92"/>
      <c r="E178" s="96"/>
      <c r="F178" s="97"/>
      <c r="G178" s="96"/>
      <c r="H178" s="97"/>
      <c r="I178" s="96"/>
      <c r="J178" s="97"/>
      <c r="K178" s="96"/>
      <c r="L178" s="71" t="n">
        <v>0</v>
      </c>
    </row>
    <row r="179" customFormat="false" ht="12.75" hidden="false" customHeight="true" outlineLevel="0" collapsed="false">
      <c r="A179" s="118" t="n">
        <v>0</v>
      </c>
      <c r="B179" s="118" t="n">
        <v>0</v>
      </c>
      <c r="C179" s="92"/>
      <c r="D179" s="92"/>
      <c r="E179" s="96"/>
      <c r="F179" s="97"/>
      <c r="G179" s="96"/>
      <c r="H179" s="97"/>
      <c r="I179" s="96"/>
      <c r="J179" s="97"/>
      <c r="K179" s="96"/>
      <c r="L179" s="77" t="n">
        <v>0</v>
      </c>
    </row>
    <row r="180" s="113" customFormat="true" ht="36" hidden="false" customHeight="true" outlineLevel="0" collapsed="false">
      <c r="A180" s="107" t="s">
        <v>116</v>
      </c>
      <c r="B180" s="108" t="s">
        <v>15</v>
      </c>
      <c r="C180" s="109" t="n">
        <f aca="false">C33</f>
        <v>100.42</v>
      </c>
      <c r="D180" s="109" t="n">
        <f aca="false">D33</f>
        <v>102.2</v>
      </c>
      <c r="E180" s="110" t="n">
        <f aca="false">E33</f>
        <v>101.2</v>
      </c>
      <c r="F180" s="111" t="n">
        <f aca="false">F33</f>
        <v>100.5</v>
      </c>
      <c r="G180" s="110" t="n">
        <f aca="false">G33</f>
        <v>100.85</v>
      </c>
      <c r="H180" s="111" t="n">
        <f aca="false">H33</f>
        <v>100.2</v>
      </c>
      <c r="I180" s="110" t="n">
        <f aca="false">I33</f>
        <v>100.6</v>
      </c>
      <c r="J180" s="111" t="n">
        <f aca="false">J33</f>
        <v>100.2</v>
      </c>
      <c r="K180" s="110" t="n">
        <f aca="false">K33</f>
        <v>100.65</v>
      </c>
      <c r="L180" s="71" t="n">
        <v>0</v>
      </c>
    </row>
    <row r="181" customFormat="false" ht="12.75" hidden="false" customHeight="true" outlineLevel="0" collapsed="false">
      <c r="A181" s="114" t="s">
        <v>117</v>
      </c>
      <c r="B181" s="115" t="s">
        <v>118</v>
      </c>
      <c r="C181" s="92" t="n">
        <v>9.1</v>
      </c>
      <c r="D181" s="92" t="n">
        <v>9.3</v>
      </c>
      <c r="E181" s="96" t="n">
        <v>9.4</v>
      </c>
      <c r="F181" s="97" t="n">
        <v>9.5</v>
      </c>
      <c r="G181" s="96" t="n">
        <v>9.7</v>
      </c>
      <c r="H181" s="97" t="n">
        <v>9.6</v>
      </c>
      <c r="I181" s="96" t="n">
        <v>9.8</v>
      </c>
      <c r="J181" s="97" t="n">
        <v>9.8</v>
      </c>
      <c r="K181" s="96" t="n">
        <v>10</v>
      </c>
      <c r="L181" s="71" t="n">
        <v>0</v>
      </c>
    </row>
    <row r="182" customFormat="false" ht="12.75" hidden="false" customHeight="true" outlineLevel="0" collapsed="false">
      <c r="A182" s="114" t="s">
        <v>119</v>
      </c>
      <c r="B182" s="115" t="s">
        <v>118</v>
      </c>
      <c r="C182" s="92"/>
      <c r="D182" s="92"/>
      <c r="E182" s="96"/>
      <c r="F182" s="97"/>
      <c r="G182" s="96"/>
      <c r="H182" s="97"/>
      <c r="I182" s="96"/>
      <c r="J182" s="97"/>
      <c r="K182" s="96"/>
      <c r="L182" s="71" t="n">
        <v>0</v>
      </c>
    </row>
    <row r="183" customFormat="false" ht="12.75" hidden="false" customHeight="true" outlineLevel="0" collapsed="false">
      <c r="A183" s="114" t="s">
        <v>120</v>
      </c>
      <c r="B183" s="115" t="s">
        <v>118</v>
      </c>
      <c r="C183" s="92"/>
      <c r="D183" s="92"/>
      <c r="E183" s="96"/>
      <c r="F183" s="97"/>
      <c r="G183" s="96"/>
      <c r="H183" s="97"/>
      <c r="I183" s="96"/>
      <c r="J183" s="97"/>
      <c r="K183" s="96"/>
      <c r="L183" s="71" t="n">
        <v>0</v>
      </c>
    </row>
    <row r="184" customFormat="false" ht="12.75" hidden="false" customHeight="true" outlineLevel="0" collapsed="false">
      <c r="A184" s="114" t="s">
        <v>121</v>
      </c>
      <c r="B184" s="115" t="s">
        <v>118</v>
      </c>
      <c r="C184" s="92"/>
      <c r="D184" s="92"/>
      <c r="E184" s="96"/>
      <c r="F184" s="97"/>
      <c r="G184" s="96"/>
      <c r="H184" s="97"/>
      <c r="I184" s="96"/>
      <c r="J184" s="97"/>
      <c r="K184" s="96"/>
      <c r="L184" s="71" t="n">
        <v>0</v>
      </c>
    </row>
    <row r="185" customFormat="false" ht="12.75" hidden="false" customHeight="true" outlineLevel="0" collapsed="false">
      <c r="A185" s="114" t="s">
        <v>122</v>
      </c>
      <c r="B185" s="115" t="s">
        <v>118</v>
      </c>
      <c r="C185" s="92"/>
      <c r="D185" s="92"/>
      <c r="E185" s="96"/>
      <c r="F185" s="97"/>
      <c r="G185" s="96"/>
      <c r="H185" s="97"/>
      <c r="I185" s="96"/>
      <c r="J185" s="97"/>
      <c r="K185" s="96"/>
      <c r="L185" s="71" t="n">
        <v>0</v>
      </c>
    </row>
    <row r="186" customFormat="false" ht="12.75" hidden="false" customHeight="true" outlineLevel="0" collapsed="false">
      <c r="A186" s="124" t="s">
        <v>123</v>
      </c>
      <c r="B186" s="115" t="s">
        <v>118</v>
      </c>
      <c r="C186" s="92"/>
      <c r="D186" s="92"/>
      <c r="E186" s="96"/>
      <c r="F186" s="97"/>
      <c r="G186" s="96"/>
      <c r="H186" s="97"/>
      <c r="I186" s="96"/>
      <c r="J186" s="97"/>
      <c r="K186" s="96"/>
      <c r="L186" s="71" t="n">
        <v>0</v>
      </c>
    </row>
    <row r="187" customFormat="false" ht="12.75" hidden="false" customHeight="true" outlineLevel="0" collapsed="false">
      <c r="A187" s="114" t="s">
        <v>124</v>
      </c>
      <c r="B187" s="115" t="s">
        <v>118</v>
      </c>
      <c r="C187" s="92"/>
      <c r="D187" s="92"/>
      <c r="E187" s="96"/>
      <c r="F187" s="97"/>
      <c r="G187" s="96"/>
      <c r="H187" s="97"/>
      <c r="I187" s="96"/>
      <c r="J187" s="97"/>
      <c r="K187" s="96"/>
      <c r="L187" s="71" t="n">
        <v>0</v>
      </c>
    </row>
    <row r="188" customFormat="false" ht="12.75" hidden="false" customHeight="true" outlineLevel="0" collapsed="false">
      <c r="A188" s="124" t="s">
        <v>125</v>
      </c>
      <c r="B188" s="115" t="s">
        <v>118</v>
      </c>
      <c r="C188" s="92"/>
      <c r="D188" s="92"/>
      <c r="E188" s="96"/>
      <c r="F188" s="97"/>
      <c r="G188" s="96"/>
      <c r="H188" s="97"/>
      <c r="I188" s="96"/>
      <c r="J188" s="97"/>
      <c r="K188" s="96"/>
      <c r="L188" s="71" t="n">
        <v>0</v>
      </c>
    </row>
    <row r="189" customFormat="false" ht="12.75" hidden="false" customHeight="true" outlineLevel="0" collapsed="false">
      <c r="A189" s="114" t="s">
        <v>126</v>
      </c>
      <c r="B189" s="115" t="s">
        <v>118</v>
      </c>
      <c r="C189" s="92"/>
      <c r="D189" s="92"/>
      <c r="E189" s="96"/>
      <c r="F189" s="97"/>
      <c r="G189" s="96"/>
      <c r="H189" s="97"/>
      <c r="I189" s="96"/>
      <c r="J189" s="97"/>
      <c r="K189" s="96"/>
      <c r="L189" s="71" t="n">
        <v>0</v>
      </c>
    </row>
    <row r="190" customFormat="false" ht="12.75" hidden="false" customHeight="true" outlineLevel="0" collapsed="false">
      <c r="A190" s="114" t="s">
        <v>127</v>
      </c>
      <c r="B190" s="115" t="s">
        <v>118</v>
      </c>
      <c r="C190" s="92" t="n">
        <v>18.2</v>
      </c>
      <c r="D190" s="92" t="n">
        <v>20</v>
      </c>
      <c r="E190" s="96" t="n">
        <v>20.9</v>
      </c>
      <c r="F190" s="97" t="n">
        <v>21.1</v>
      </c>
      <c r="G190" s="96" t="n">
        <v>21.15</v>
      </c>
      <c r="H190" s="97" t="n">
        <v>21.25</v>
      </c>
      <c r="I190" s="96" t="n">
        <v>21.35</v>
      </c>
      <c r="J190" s="97" t="n">
        <v>21.35</v>
      </c>
      <c r="K190" s="96" t="n">
        <v>21.5</v>
      </c>
      <c r="L190" s="71" t="n">
        <v>0</v>
      </c>
    </row>
    <row r="191" customFormat="false" ht="12.75" hidden="false" customHeight="true" outlineLevel="0" collapsed="false">
      <c r="A191" s="114" t="s">
        <v>128</v>
      </c>
      <c r="B191" s="115" t="s">
        <v>118</v>
      </c>
      <c r="C191" s="92"/>
      <c r="D191" s="92"/>
      <c r="E191" s="96"/>
      <c r="F191" s="97"/>
      <c r="G191" s="96"/>
      <c r="H191" s="97"/>
      <c r="I191" s="96"/>
      <c r="J191" s="97"/>
      <c r="K191" s="96"/>
      <c r="L191" s="71" t="n">
        <v>0</v>
      </c>
    </row>
    <row r="192" customFormat="false" ht="12.75" hidden="false" customHeight="true" outlineLevel="0" collapsed="false">
      <c r="A192" s="114" t="s">
        <v>129</v>
      </c>
      <c r="B192" s="115" t="s">
        <v>118</v>
      </c>
      <c r="C192" s="92" t="n">
        <v>66.9</v>
      </c>
      <c r="D192" s="92" t="n">
        <v>67</v>
      </c>
      <c r="E192" s="96" t="n">
        <v>67.2</v>
      </c>
      <c r="F192" s="97" t="n">
        <v>67.4</v>
      </c>
      <c r="G192" s="96" t="n">
        <v>67.5</v>
      </c>
      <c r="H192" s="97" t="n">
        <v>67.5</v>
      </c>
      <c r="I192" s="96" t="n">
        <v>67.7</v>
      </c>
      <c r="J192" s="97" t="n">
        <v>67.7</v>
      </c>
      <c r="K192" s="96" t="n">
        <v>68</v>
      </c>
      <c r="L192" s="71" t="n">
        <v>0</v>
      </c>
    </row>
    <row r="193" customFormat="false" ht="12.75" hidden="false" customHeight="true" outlineLevel="0" collapsed="false">
      <c r="A193" s="114" t="s">
        <v>130</v>
      </c>
      <c r="B193" s="115" t="s">
        <v>118</v>
      </c>
      <c r="C193" s="92"/>
      <c r="D193" s="92"/>
      <c r="E193" s="96"/>
      <c r="F193" s="97"/>
      <c r="G193" s="96"/>
      <c r="H193" s="97"/>
      <c r="I193" s="96"/>
      <c r="J193" s="97"/>
      <c r="K193" s="96"/>
      <c r="L193" s="71" t="n">
        <v>0</v>
      </c>
    </row>
    <row r="194" customFormat="false" ht="12.75" hidden="false" customHeight="true" outlineLevel="0" collapsed="false">
      <c r="A194" s="114" t="s">
        <v>131</v>
      </c>
      <c r="B194" s="115" t="s">
        <v>132</v>
      </c>
      <c r="C194" s="92"/>
      <c r="D194" s="92"/>
      <c r="E194" s="96"/>
      <c r="F194" s="97"/>
      <c r="G194" s="96"/>
      <c r="H194" s="97"/>
      <c r="I194" s="96"/>
      <c r="J194" s="97"/>
      <c r="K194" s="96"/>
      <c r="L194" s="71" t="n">
        <v>0</v>
      </c>
    </row>
    <row r="195" customFormat="false" ht="12.75" hidden="false" customHeight="true" outlineLevel="0" collapsed="false">
      <c r="A195" s="114" t="s">
        <v>133</v>
      </c>
      <c r="B195" s="115" t="s">
        <v>118</v>
      </c>
      <c r="C195" s="92"/>
      <c r="D195" s="92"/>
      <c r="E195" s="96"/>
      <c r="F195" s="97"/>
      <c r="G195" s="96"/>
      <c r="H195" s="97"/>
      <c r="I195" s="96"/>
      <c r="J195" s="97"/>
      <c r="K195" s="96"/>
      <c r="L195" s="71" t="n">
        <v>0</v>
      </c>
    </row>
    <row r="196" customFormat="false" ht="12.75" hidden="false" customHeight="true" outlineLevel="0" collapsed="false">
      <c r="A196" s="114" t="s">
        <v>134</v>
      </c>
      <c r="B196" s="115" t="s">
        <v>132</v>
      </c>
      <c r="C196" s="92"/>
      <c r="D196" s="92"/>
      <c r="E196" s="96"/>
      <c r="F196" s="97"/>
      <c r="G196" s="96"/>
      <c r="H196" s="97"/>
      <c r="I196" s="96"/>
      <c r="J196" s="97"/>
      <c r="K196" s="96"/>
      <c r="L196" s="71" t="n">
        <v>0</v>
      </c>
    </row>
    <row r="197" customFormat="false" ht="12.75" hidden="false" customHeight="true" outlineLevel="0" collapsed="false">
      <c r="A197" s="114" t="s">
        <v>135</v>
      </c>
      <c r="B197" s="115" t="s">
        <v>132</v>
      </c>
      <c r="C197" s="92"/>
      <c r="D197" s="92"/>
      <c r="E197" s="96"/>
      <c r="F197" s="97"/>
      <c r="G197" s="96"/>
      <c r="H197" s="97"/>
      <c r="I197" s="96"/>
      <c r="J197" s="97"/>
      <c r="K197" s="96"/>
      <c r="L197" s="71" t="n">
        <v>0</v>
      </c>
    </row>
    <row r="198" customFormat="false" ht="12.75" hidden="false" customHeight="true" outlineLevel="0" collapsed="false">
      <c r="A198" s="124" t="s">
        <v>136</v>
      </c>
      <c r="B198" s="115" t="s">
        <v>132</v>
      </c>
      <c r="C198" s="92"/>
      <c r="D198" s="92"/>
      <c r="E198" s="96"/>
      <c r="F198" s="97"/>
      <c r="G198" s="96"/>
      <c r="H198" s="97"/>
      <c r="I198" s="96"/>
      <c r="J198" s="97"/>
      <c r="K198" s="96"/>
      <c r="L198" s="71" t="n">
        <v>0</v>
      </c>
    </row>
    <row r="199" customFormat="false" ht="12.75" hidden="false" customHeight="true" outlineLevel="0" collapsed="false">
      <c r="A199" s="114" t="s">
        <v>137</v>
      </c>
      <c r="B199" s="115" t="s">
        <v>132</v>
      </c>
      <c r="C199" s="92"/>
      <c r="D199" s="92"/>
      <c r="E199" s="96"/>
      <c r="F199" s="97"/>
      <c r="G199" s="96"/>
      <c r="H199" s="97"/>
      <c r="I199" s="96"/>
      <c r="J199" s="97"/>
      <c r="K199" s="96"/>
      <c r="L199" s="71" t="n">
        <v>0</v>
      </c>
    </row>
    <row r="200" customFormat="false" ht="12.75" hidden="false" customHeight="true" outlineLevel="0" collapsed="false">
      <c r="A200" s="124" t="s">
        <v>138</v>
      </c>
      <c r="B200" s="115" t="s">
        <v>132</v>
      </c>
      <c r="C200" s="92"/>
      <c r="D200" s="92"/>
      <c r="E200" s="96"/>
      <c r="F200" s="97"/>
      <c r="G200" s="96"/>
      <c r="H200" s="97"/>
      <c r="I200" s="96"/>
      <c r="J200" s="97"/>
      <c r="K200" s="96"/>
      <c r="L200" s="71" t="n">
        <v>0</v>
      </c>
    </row>
    <row r="201" customFormat="false" ht="12.75" hidden="false" customHeight="true" outlineLevel="0" collapsed="false">
      <c r="A201" s="114" t="s">
        <v>139</v>
      </c>
      <c r="B201" s="115" t="s">
        <v>132</v>
      </c>
      <c r="C201" s="92"/>
      <c r="D201" s="92"/>
      <c r="E201" s="96"/>
      <c r="F201" s="97"/>
      <c r="G201" s="96"/>
      <c r="H201" s="97"/>
      <c r="I201" s="96"/>
      <c r="J201" s="97"/>
      <c r="K201" s="96"/>
      <c r="L201" s="71" t="n">
        <v>0</v>
      </c>
    </row>
    <row r="202" customFormat="false" ht="12.75" hidden="false" customHeight="true" outlineLevel="0" collapsed="false">
      <c r="A202" s="114" t="s">
        <v>140</v>
      </c>
      <c r="B202" s="115" t="s">
        <v>47</v>
      </c>
      <c r="C202" s="92"/>
      <c r="D202" s="92"/>
      <c r="E202" s="96"/>
      <c r="F202" s="97"/>
      <c r="G202" s="96"/>
      <c r="H202" s="97"/>
      <c r="I202" s="96"/>
      <c r="J202" s="97"/>
      <c r="K202" s="96"/>
      <c r="L202" s="71" t="n">
        <v>0</v>
      </c>
    </row>
    <row r="203" customFormat="false" ht="12.75" hidden="false" customHeight="true" outlineLevel="0" collapsed="false">
      <c r="A203" s="114" t="s">
        <v>141</v>
      </c>
      <c r="B203" s="115" t="s">
        <v>118</v>
      </c>
      <c r="C203" s="92"/>
      <c r="D203" s="92"/>
      <c r="E203" s="96"/>
      <c r="F203" s="97"/>
      <c r="G203" s="96"/>
      <c r="H203" s="97"/>
      <c r="I203" s="96"/>
      <c r="J203" s="97"/>
      <c r="K203" s="96"/>
      <c r="L203" s="71" t="n">
        <v>0</v>
      </c>
    </row>
    <row r="204" customFormat="false" ht="12.75" hidden="false" customHeight="true" outlineLevel="0" collapsed="false">
      <c r="A204" s="114" t="s">
        <v>142</v>
      </c>
      <c r="B204" s="115" t="s">
        <v>47</v>
      </c>
      <c r="C204" s="92"/>
      <c r="D204" s="92"/>
      <c r="E204" s="96"/>
      <c r="F204" s="97"/>
      <c r="G204" s="96"/>
      <c r="H204" s="97"/>
      <c r="I204" s="96"/>
      <c r="J204" s="97"/>
      <c r="K204" s="96"/>
      <c r="L204" s="71" t="n">
        <v>0</v>
      </c>
    </row>
    <row r="205" customFormat="false" ht="12.75" hidden="false" customHeight="true" outlineLevel="0" collapsed="false">
      <c r="A205" s="114" t="s">
        <v>143</v>
      </c>
      <c r="B205" s="115" t="s">
        <v>118</v>
      </c>
      <c r="C205" s="92"/>
      <c r="D205" s="92"/>
      <c r="E205" s="96"/>
      <c r="F205" s="97"/>
      <c r="G205" s="96"/>
      <c r="H205" s="97"/>
      <c r="I205" s="96"/>
      <c r="J205" s="97"/>
      <c r="K205" s="96"/>
      <c r="L205" s="71" t="n">
        <v>0</v>
      </c>
    </row>
    <row r="206" customFormat="false" ht="12.75" hidden="false" customHeight="true" outlineLevel="0" collapsed="false">
      <c r="A206" s="114" t="s">
        <v>144</v>
      </c>
      <c r="B206" s="115" t="s">
        <v>47</v>
      </c>
      <c r="C206" s="92"/>
      <c r="D206" s="92"/>
      <c r="E206" s="96"/>
      <c r="F206" s="97"/>
      <c r="G206" s="96"/>
      <c r="H206" s="97"/>
      <c r="I206" s="96"/>
      <c r="J206" s="97"/>
      <c r="K206" s="96"/>
      <c r="L206" s="71" t="n">
        <v>0</v>
      </c>
    </row>
    <row r="207" customFormat="false" ht="12.75" hidden="false" customHeight="true" outlineLevel="0" collapsed="false">
      <c r="A207" s="124" t="s">
        <v>145</v>
      </c>
      <c r="B207" s="125" t="s">
        <v>47</v>
      </c>
      <c r="C207" s="92"/>
      <c r="D207" s="92"/>
      <c r="E207" s="96"/>
      <c r="F207" s="97"/>
      <c r="G207" s="96"/>
      <c r="H207" s="97"/>
      <c r="I207" s="96"/>
      <c r="J207" s="97"/>
      <c r="K207" s="96"/>
      <c r="L207" s="71" t="n">
        <v>0</v>
      </c>
    </row>
    <row r="208" customFormat="false" ht="12.75" hidden="false" customHeight="true" outlineLevel="0" collapsed="false">
      <c r="A208" s="118" t="s">
        <v>146</v>
      </c>
      <c r="B208" s="118" t="s">
        <v>147</v>
      </c>
      <c r="C208" s="92"/>
      <c r="D208" s="92"/>
      <c r="E208" s="96"/>
      <c r="F208" s="97"/>
      <c r="G208" s="96"/>
      <c r="H208" s="97"/>
      <c r="I208" s="96"/>
      <c r="J208" s="97"/>
      <c r="K208" s="96"/>
      <c r="L208" s="71" t="n">
        <v>0</v>
      </c>
    </row>
    <row r="209" customFormat="false" ht="12.75" hidden="false" customHeight="true" outlineLevel="0" collapsed="false">
      <c r="A209" s="118" t="s">
        <v>148</v>
      </c>
      <c r="B209" s="118" t="s">
        <v>149</v>
      </c>
      <c r="C209" s="92"/>
      <c r="D209" s="92"/>
      <c r="E209" s="96"/>
      <c r="F209" s="97"/>
      <c r="G209" s="96"/>
      <c r="H209" s="97"/>
      <c r="I209" s="96"/>
      <c r="J209" s="97"/>
      <c r="K209" s="96"/>
      <c r="L209" s="71" t="n">
        <v>0</v>
      </c>
    </row>
    <row r="210" customFormat="false" ht="12.75" hidden="false" customHeight="true" outlineLevel="0" collapsed="false">
      <c r="A210" s="118" t="n">
        <v>0</v>
      </c>
      <c r="B210" s="118" t="n">
        <v>0</v>
      </c>
      <c r="C210" s="92"/>
      <c r="D210" s="92"/>
      <c r="E210" s="96"/>
      <c r="F210" s="97"/>
      <c r="G210" s="96"/>
      <c r="H210" s="97"/>
      <c r="I210" s="96"/>
      <c r="J210" s="97"/>
      <c r="K210" s="96"/>
      <c r="L210" s="71" t="n">
        <v>0</v>
      </c>
    </row>
    <row r="211" customFormat="false" ht="12.75" hidden="false" customHeight="true" outlineLevel="0" collapsed="false">
      <c r="A211" s="118" t="n">
        <v>0</v>
      </c>
      <c r="B211" s="118" t="n">
        <v>0</v>
      </c>
      <c r="C211" s="92"/>
      <c r="D211" s="92"/>
      <c r="E211" s="96"/>
      <c r="F211" s="97"/>
      <c r="G211" s="96"/>
      <c r="H211" s="97"/>
      <c r="I211" s="96"/>
      <c r="J211" s="97"/>
      <c r="K211" s="96"/>
      <c r="L211" s="71" t="n">
        <v>0</v>
      </c>
    </row>
    <row r="212" customFormat="false" ht="12.75" hidden="false" customHeight="true" outlineLevel="0" collapsed="false">
      <c r="A212" s="118" t="n">
        <v>0</v>
      </c>
      <c r="B212" s="118" t="n">
        <v>0</v>
      </c>
      <c r="C212" s="92"/>
      <c r="D212" s="92"/>
      <c r="E212" s="96"/>
      <c r="F212" s="97"/>
      <c r="G212" s="96"/>
      <c r="H212" s="97"/>
      <c r="I212" s="96"/>
      <c r="J212" s="97"/>
      <c r="K212" s="96"/>
      <c r="L212" s="71" t="n">
        <v>0</v>
      </c>
    </row>
    <row r="213" customFormat="false" ht="12.75" hidden="false" customHeight="true" outlineLevel="0" collapsed="false">
      <c r="A213" s="118" t="n">
        <v>0</v>
      </c>
      <c r="B213" s="118" t="n">
        <v>0</v>
      </c>
      <c r="C213" s="92"/>
      <c r="D213" s="92"/>
      <c r="E213" s="96"/>
      <c r="F213" s="97"/>
      <c r="G213" s="96"/>
      <c r="H213" s="97"/>
      <c r="I213" s="96"/>
      <c r="J213" s="97"/>
      <c r="K213" s="96"/>
      <c r="L213" s="77" t="n">
        <v>0</v>
      </c>
    </row>
    <row r="214" s="113" customFormat="true" ht="18" hidden="false" customHeight="true" outlineLevel="0" collapsed="false">
      <c r="A214" s="107" t="s">
        <v>150</v>
      </c>
      <c r="B214" s="108" t="s">
        <v>15</v>
      </c>
      <c r="C214" s="109" t="n">
        <f aca="false">C37</f>
        <v>0</v>
      </c>
      <c r="D214" s="109" t="n">
        <f aca="false">D37</f>
        <v>0</v>
      </c>
      <c r="E214" s="110" t="n">
        <f aca="false">E37</f>
        <v>0</v>
      </c>
      <c r="F214" s="111" t="n">
        <f aca="false">F37</f>
        <v>0</v>
      </c>
      <c r="G214" s="110" t="n">
        <f aca="false">G37</f>
        <v>0</v>
      </c>
      <c r="H214" s="111" t="n">
        <f aca="false">H37</f>
        <v>0</v>
      </c>
      <c r="I214" s="110" t="n">
        <f aca="false">I37</f>
        <v>0</v>
      </c>
      <c r="J214" s="111" t="n">
        <f aca="false">J37</f>
        <v>0</v>
      </c>
      <c r="K214" s="110" t="n">
        <f aca="false">K37</f>
        <v>0</v>
      </c>
      <c r="L214" s="71" t="n">
        <v>0</v>
      </c>
    </row>
    <row r="215" customFormat="false" ht="12.75" hidden="false" customHeight="true" outlineLevel="0" collapsed="false">
      <c r="A215" s="114" t="s">
        <v>151</v>
      </c>
      <c r="B215" s="115" t="s">
        <v>47</v>
      </c>
      <c r="C215" s="92"/>
      <c r="D215" s="92"/>
      <c r="E215" s="96"/>
      <c r="F215" s="97"/>
      <c r="G215" s="96"/>
      <c r="H215" s="97"/>
      <c r="I215" s="96"/>
      <c r="J215" s="97"/>
      <c r="K215" s="96"/>
      <c r="L215" s="71" t="n">
        <v>0</v>
      </c>
    </row>
    <row r="216" customFormat="false" ht="12.75" hidden="false" customHeight="true" outlineLevel="0" collapsed="false">
      <c r="A216" s="114" t="s">
        <v>152</v>
      </c>
      <c r="B216" s="115" t="s">
        <v>89</v>
      </c>
      <c r="C216" s="92"/>
      <c r="D216" s="92"/>
      <c r="E216" s="96"/>
      <c r="F216" s="97"/>
      <c r="G216" s="96"/>
      <c r="H216" s="97"/>
      <c r="I216" s="96"/>
      <c r="J216" s="97"/>
      <c r="K216" s="96"/>
      <c r="L216" s="71" t="n">
        <v>0</v>
      </c>
    </row>
    <row r="217" customFormat="false" ht="12.75" hidden="false" customHeight="true" outlineLevel="0" collapsed="false">
      <c r="A217" s="114" t="s">
        <v>153</v>
      </c>
      <c r="B217" s="115" t="s">
        <v>132</v>
      </c>
      <c r="C217" s="92"/>
      <c r="D217" s="92"/>
      <c r="E217" s="96"/>
      <c r="F217" s="97"/>
      <c r="G217" s="96"/>
      <c r="H217" s="97"/>
      <c r="I217" s="96"/>
      <c r="J217" s="97"/>
      <c r="K217" s="96"/>
      <c r="L217" s="71" t="n">
        <v>0</v>
      </c>
    </row>
    <row r="218" customFormat="false" ht="12.75" hidden="false" customHeight="true" outlineLevel="0" collapsed="false">
      <c r="A218" s="114" t="s">
        <v>154</v>
      </c>
      <c r="B218" s="115" t="s">
        <v>132</v>
      </c>
      <c r="C218" s="92"/>
      <c r="D218" s="92"/>
      <c r="E218" s="96"/>
      <c r="F218" s="97"/>
      <c r="G218" s="96"/>
      <c r="H218" s="97"/>
      <c r="I218" s="96"/>
      <c r="J218" s="97"/>
      <c r="K218" s="96"/>
      <c r="L218" s="71" t="n">
        <v>0</v>
      </c>
    </row>
    <row r="219" customFormat="false" ht="12.75" hidden="false" customHeight="true" outlineLevel="0" collapsed="false">
      <c r="A219" s="118" t="n">
        <v>0</v>
      </c>
      <c r="B219" s="118" t="n">
        <v>0</v>
      </c>
      <c r="C219" s="92"/>
      <c r="D219" s="92"/>
      <c r="E219" s="96"/>
      <c r="F219" s="97"/>
      <c r="G219" s="96"/>
      <c r="H219" s="97"/>
      <c r="I219" s="96"/>
      <c r="J219" s="97"/>
      <c r="K219" s="96"/>
      <c r="L219" s="71" t="n">
        <v>0</v>
      </c>
    </row>
    <row r="220" customFormat="false" ht="12.75" hidden="false" customHeight="true" outlineLevel="0" collapsed="false">
      <c r="A220" s="118" t="n">
        <v>0</v>
      </c>
      <c r="B220" s="118" t="n">
        <v>0</v>
      </c>
      <c r="C220" s="92"/>
      <c r="D220" s="92"/>
      <c r="E220" s="96"/>
      <c r="F220" s="97"/>
      <c r="G220" s="96"/>
      <c r="H220" s="97"/>
      <c r="I220" s="96"/>
      <c r="J220" s="97"/>
      <c r="K220" s="96"/>
      <c r="L220" s="71" t="n">
        <v>0</v>
      </c>
    </row>
    <row r="221" customFormat="false" ht="12.75" hidden="false" customHeight="true" outlineLevel="0" collapsed="false">
      <c r="A221" s="118" t="n">
        <v>0</v>
      </c>
      <c r="B221" s="118" t="n">
        <v>0</v>
      </c>
      <c r="C221" s="92"/>
      <c r="D221" s="92"/>
      <c r="E221" s="96"/>
      <c r="F221" s="97"/>
      <c r="G221" s="96"/>
      <c r="H221" s="97"/>
      <c r="I221" s="96"/>
      <c r="J221" s="97"/>
      <c r="K221" s="96"/>
      <c r="L221" s="77" t="n">
        <v>0</v>
      </c>
    </row>
    <row r="222" s="113" customFormat="true" ht="18" hidden="false" customHeight="true" outlineLevel="0" collapsed="false">
      <c r="A222" s="107" t="s">
        <v>155</v>
      </c>
      <c r="B222" s="108" t="s">
        <v>15</v>
      </c>
      <c r="C222" s="109" t="n">
        <f aca="false">C41</f>
        <v>0</v>
      </c>
      <c r="D222" s="109" t="n">
        <f aca="false">D41</f>
        <v>0</v>
      </c>
      <c r="E222" s="110" t="n">
        <f aca="false">E41</f>
        <v>0</v>
      </c>
      <c r="F222" s="111" t="n">
        <f aca="false">F41</f>
        <v>0</v>
      </c>
      <c r="G222" s="110" t="n">
        <f aca="false">G41</f>
        <v>0</v>
      </c>
      <c r="H222" s="111" t="n">
        <f aca="false">H41</f>
        <v>0</v>
      </c>
      <c r="I222" s="110" t="n">
        <f aca="false">I41</f>
        <v>0</v>
      </c>
      <c r="J222" s="111" t="n">
        <f aca="false">J41</f>
        <v>0</v>
      </c>
      <c r="K222" s="110" t="n">
        <f aca="false">K41</f>
        <v>0</v>
      </c>
      <c r="L222" s="71" t="n">
        <v>0</v>
      </c>
    </row>
    <row r="223" s="113" customFormat="true" ht="12.75" hidden="false" customHeight="true" outlineLevel="0" collapsed="false">
      <c r="A223" s="123" t="s">
        <v>156</v>
      </c>
      <c r="B223" s="115" t="s">
        <v>47</v>
      </c>
      <c r="C223" s="92"/>
      <c r="D223" s="92"/>
      <c r="E223" s="96"/>
      <c r="F223" s="97"/>
      <c r="G223" s="96"/>
      <c r="H223" s="97"/>
      <c r="I223" s="96"/>
      <c r="J223" s="97"/>
      <c r="K223" s="96"/>
      <c r="L223" s="71" t="n">
        <v>0</v>
      </c>
    </row>
    <row r="224" s="113" customFormat="true" ht="12.75" hidden="false" customHeight="true" outlineLevel="0" collapsed="false">
      <c r="A224" s="123" t="s">
        <v>157</v>
      </c>
      <c r="B224" s="115" t="s">
        <v>132</v>
      </c>
      <c r="C224" s="92"/>
      <c r="D224" s="92"/>
      <c r="E224" s="96"/>
      <c r="F224" s="97"/>
      <c r="G224" s="96"/>
      <c r="H224" s="97"/>
      <c r="I224" s="96"/>
      <c r="J224" s="97"/>
      <c r="K224" s="96"/>
      <c r="L224" s="71" t="n">
        <v>0</v>
      </c>
    </row>
    <row r="225" s="113" customFormat="true" ht="12.75" hidden="false" customHeight="true" outlineLevel="0" collapsed="false">
      <c r="A225" s="123" t="s">
        <v>158</v>
      </c>
      <c r="B225" s="115" t="s">
        <v>132</v>
      </c>
      <c r="C225" s="92"/>
      <c r="D225" s="92"/>
      <c r="E225" s="96"/>
      <c r="F225" s="97"/>
      <c r="G225" s="96"/>
      <c r="H225" s="97"/>
      <c r="I225" s="96"/>
      <c r="J225" s="97"/>
      <c r="K225" s="96"/>
      <c r="L225" s="71" t="n">
        <v>0</v>
      </c>
    </row>
    <row r="226" s="113" customFormat="true" ht="12.75" hidden="false" customHeight="true" outlineLevel="0" collapsed="false">
      <c r="A226" s="123" t="s">
        <v>159</v>
      </c>
      <c r="B226" s="115" t="s">
        <v>132</v>
      </c>
      <c r="C226" s="92"/>
      <c r="D226" s="92"/>
      <c r="E226" s="96"/>
      <c r="F226" s="97"/>
      <c r="G226" s="96"/>
      <c r="H226" s="97"/>
      <c r="I226" s="96"/>
      <c r="J226" s="97"/>
      <c r="K226" s="96"/>
      <c r="L226" s="71" t="n">
        <v>0</v>
      </c>
    </row>
    <row r="227" s="113" customFormat="true" ht="12.75" hidden="false" customHeight="true" outlineLevel="0" collapsed="false">
      <c r="A227" s="114" t="s">
        <v>160</v>
      </c>
      <c r="B227" s="115" t="s">
        <v>132</v>
      </c>
      <c r="C227" s="92"/>
      <c r="D227" s="92"/>
      <c r="E227" s="96"/>
      <c r="F227" s="97"/>
      <c r="G227" s="96"/>
      <c r="H227" s="97"/>
      <c r="I227" s="96"/>
      <c r="J227" s="97"/>
      <c r="K227" s="96"/>
      <c r="L227" s="71" t="n">
        <v>0</v>
      </c>
    </row>
    <row r="228" customFormat="false" ht="12.75" hidden="false" customHeight="true" outlineLevel="0" collapsed="false">
      <c r="A228" s="123" t="s">
        <v>161</v>
      </c>
      <c r="B228" s="115" t="s">
        <v>132</v>
      </c>
      <c r="C228" s="92"/>
      <c r="D228" s="92"/>
      <c r="E228" s="96"/>
      <c r="F228" s="97"/>
      <c r="G228" s="96"/>
      <c r="H228" s="97"/>
      <c r="I228" s="96"/>
      <c r="J228" s="97"/>
      <c r="K228" s="96"/>
      <c r="L228" s="71" t="n">
        <v>0</v>
      </c>
    </row>
    <row r="229" customFormat="false" ht="12.75" hidden="false" customHeight="true" outlineLevel="0" collapsed="false">
      <c r="A229" s="118" t="n">
        <v>0</v>
      </c>
      <c r="B229" s="118" t="n">
        <v>0</v>
      </c>
      <c r="C229" s="92"/>
      <c r="D229" s="92"/>
      <c r="E229" s="96"/>
      <c r="F229" s="97"/>
      <c r="G229" s="96"/>
      <c r="H229" s="97"/>
      <c r="I229" s="96"/>
      <c r="J229" s="97"/>
      <c r="K229" s="96"/>
      <c r="L229" s="71" t="n">
        <v>0</v>
      </c>
    </row>
    <row r="230" customFormat="false" ht="12.75" hidden="false" customHeight="true" outlineLevel="0" collapsed="false">
      <c r="A230" s="118" t="n">
        <v>0</v>
      </c>
      <c r="B230" s="118" t="n">
        <v>0</v>
      </c>
      <c r="C230" s="92"/>
      <c r="D230" s="92"/>
      <c r="E230" s="96"/>
      <c r="F230" s="97"/>
      <c r="G230" s="96"/>
      <c r="H230" s="97"/>
      <c r="I230" s="96"/>
      <c r="J230" s="97"/>
      <c r="K230" s="96"/>
      <c r="L230" s="71" t="n">
        <v>0</v>
      </c>
    </row>
    <row r="231" customFormat="false" ht="12.75" hidden="false" customHeight="true" outlineLevel="0" collapsed="false">
      <c r="A231" s="118" t="n">
        <v>0</v>
      </c>
      <c r="B231" s="118" t="n">
        <v>0</v>
      </c>
      <c r="C231" s="92"/>
      <c r="D231" s="92"/>
      <c r="E231" s="96"/>
      <c r="F231" s="97"/>
      <c r="G231" s="96"/>
      <c r="H231" s="97"/>
      <c r="I231" s="96"/>
      <c r="J231" s="97"/>
      <c r="K231" s="96"/>
      <c r="L231" s="77" t="n">
        <v>0</v>
      </c>
    </row>
    <row r="232" s="113" customFormat="true" ht="18" hidden="false" customHeight="true" outlineLevel="0" collapsed="false">
      <c r="A232" s="107" t="s">
        <v>162</v>
      </c>
      <c r="B232" s="108" t="s">
        <v>15</v>
      </c>
      <c r="C232" s="109" t="n">
        <f aca="false">C45</f>
        <v>0</v>
      </c>
      <c r="D232" s="109" t="n">
        <f aca="false">D45</f>
        <v>0</v>
      </c>
      <c r="E232" s="110" t="n">
        <f aca="false">E45</f>
        <v>0</v>
      </c>
      <c r="F232" s="111" t="n">
        <f aca="false">F45</f>
        <v>0</v>
      </c>
      <c r="G232" s="110" t="n">
        <f aca="false">G45</f>
        <v>0</v>
      </c>
      <c r="H232" s="111" t="n">
        <f aca="false">H45</f>
        <v>0</v>
      </c>
      <c r="I232" s="110" t="n">
        <f aca="false">I45</f>
        <v>0</v>
      </c>
      <c r="J232" s="111" t="n">
        <f aca="false">J45</f>
        <v>0</v>
      </c>
      <c r="K232" s="110" t="n">
        <f aca="false">K45</f>
        <v>0</v>
      </c>
      <c r="L232" s="71" t="n">
        <v>0</v>
      </c>
    </row>
    <row r="233" customFormat="false" ht="19.5" hidden="false" customHeight="true" outlineLevel="0" collapsed="false">
      <c r="A233" s="114" t="s">
        <v>163</v>
      </c>
      <c r="B233" s="115" t="s">
        <v>164</v>
      </c>
      <c r="C233" s="92"/>
      <c r="D233" s="92"/>
      <c r="E233" s="96"/>
      <c r="F233" s="97"/>
      <c r="G233" s="96"/>
      <c r="H233" s="97"/>
      <c r="I233" s="96"/>
      <c r="J233" s="97"/>
      <c r="K233" s="96"/>
      <c r="L233" s="71" t="n">
        <v>0</v>
      </c>
    </row>
    <row r="234" customFormat="false" ht="12.75" hidden="false" customHeight="true" outlineLevel="0" collapsed="false">
      <c r="A234" s="124" t="s">
        <v>165</v>
      </c>
      <c r="B234" s="115" t="s">
        <v>47</v>
      </c>
      <c r="C234" s="92"/>
      <c r="D234" s="92"/>
      <c r="E234" s="96"/>
      <c r="F234" s="97"/>
      <c r="G234" s="96"/>
      <c r="H234" s="97"/>
      <c r="I234" s="96"/>
      <c r="J234" s="97"/>
      <c r="K234" s="96"/>
      <c r="L234" s="71" t="n">
        <v>0</v>
      </c>
    </row>
    <row r="235" customFormat="false" ht="12.75" hidden="false" customHeight="true" outlineLevel="0" collapsed="false">
      <c r="A235" s="124" t="s">
        <v>166</v>
      </c>
      <c r="B235" s="115" t="s">
        <v>47</v>
      </c>
      <c r="C235" s="92"/>
      <c r="D235" s="92"/>
      <c r="E235" s="96"/>
      <c r="F235" s="97"/>
      <c r="G235" s="96"/>
      <c r="H235" s="97"/>
      <c r="I235" s="96"/>
      <c r="J235" s="97"/>
      <c r="K235" s="96"/>
      <c r="L235" s="71" t="n">
        <v>0</v>
      </c>
    </row>
    <row r="236" customFormat="false" ht="12.75" hidden="false" customHeight="true" outlineLevel="0" collapsed="false">
      <c r="A236" s="114" t="s">
        <v>167</v>
      </c>
      <c r="B236" s="115" t="s">
        <v>47</v>
      </c>
      <c r="C236" s="92"/>
      <c r="D236" s="92"/>
      <c r="E236" s="96"/>
      <c r="F236" s="97"/>
      <c r="G236" s="96"/>
      <c r="H236" s="97"/>
      <c r="I236" s="96"/>
      <c r="J236" s="97"/>
      <c r="K236" s="96"/>
      <c r="L236" s="71" t="n">
        <v>0</v>
      </c>
    </row>
    <row r="237" customFormat="false" ht="12.75" hidden="false" customHeight="true" outlineLevel="0" collapsed="false">
      <c r="A237" s="114" t="s">
        <v>168</v>
      </c>
      <c r="B237" s="115" t="s">
        <v>47</v>
      </c>
      <c r="C237" s="92"/>
      <c r="D237" s="92"/>
      <c r="E237" s="96"/>
      <c r="F237" s="97"/>
      <c r="G237" s="96"/>
      <c r="H237" s="97"/>
      <c r="I237" s="96"/>
      <c r="J237" s="97"/>
      <c r="K237" s="96"/>
      <c r="L237" s="71" t="n">
        <v>0</v>
      </c>
    </row>
    <row r="238" customFormat="false" ht="12.75" hidden="false" customHeight="true" outlineLevel="0" collapsed="false">
      <c r="A238" s="114" t="s">
        <v>169</v>
      </c>
      <c r="B238" s="115" t="s">
        <v>47</v>
      </c>
      <c r="C238" s="92"/>
      <c r="D238" s="92"/>
      <c r="E238" s="96"/>
      <c r="F238" s="97"/>
      <c r="G238" s="96"/>
      <c r="H238" s="97"/>
      <c r="I238" s="96"/>
      <c r="J238" s="97"/>
      <c r="K238" s="96"/>
      <c r="L238" s="71" t="n">
        <v>0</v>
      </c>
    </row>
    <row r="239" customFormat="false" ht="12.75" hidden="false" customHeight="true" outlineLevel="0" collapsed="false">
      <c r="A239" s="114" t="s">
        <v>170</v>
      </c>
      <c r="B239" s="115" t="s">
        <v>47</v>
      </c>
      <c r="C239" s="92"/>
      <c r="D239" s="92"/>
      <c r="E239" s="96"/>
      <c r="F239" s="97"/>
      <c r="G239" s="96"/>
      <c r="H239" s="97"/>
      <c r="I239" s="96"/>
      <c r="J239" s="97"/>
      <c r="K239" s="96"/>
      <c r="L239" s="71" t="n">
        <v>0</v>
      </c>
    </row>
    <row r="240" customFormat="false" ht="12.75" hidden="false" customHeight="true" outlineLevel="0" collapsed="false">
      <c r="A240" s="114" t="s">
        <v>171</v>
      </c>
      <c r="B240" s="115" t="s">
        <v>47</v>
      </c>
      <c r="C240" s="92"/>
      <c r="D240" s="92"/>
      <c r="E240" s="96"/>
      <c r="F240" s="97"/>
      <c r="G240" s="96"/>
      <c r="H240" s="97"/>
      <c r="I240" s="96"/>
      <c r="J240" s="97"/>
      <c r="K240" s="96"/>
      <c r="L240" s="71" t="n">
        <v>0</v>
      </c>
    </row>
    <row r="241" customFormat="false" ht="12.75" hidden="false" customHeight="true" outlineLevel="0" collapsed="false">
      <c r="A241" s="114" t="s">
        <v>172</v>
      </c>
      <c r="B241" s="115" t="s">
        <v>47</v>
      </c>
      <c r="C241" s="92"/>
      <c r="D241" s="92"/>
      <c r="E241" s="96"/>
      <c r="F241" s="97"/>
      <c r="G241" s="96"/>
      <c r="H241" s="97"/>
      <c r="I241" s="96"/>
      <c r="J241" s="97"/>
      <c r="K241" s="96"/>
      <c r="L241" s="71" t="n">
        <v>0</v>
      </c>
    </row>
    <row r="242" customFormat="false" ht="12.75" hidden="false" customHeight="true" outlineLevel="0" collapsed="false">
      <c r="A242" s="114" t="s">
        <v>173</v>
      </c>
      <c r="B242" s="115" t="s">
        <v>47</v>
      </c>
      <c r="C242" s="92"/>
      <c r="D242" s="92"/>
      <c r="E242" s="96"/>
      <c r="F242" s="97"/>
      <c r="G242" s="96"/>
      <c r="H242" s="97"/>
      <c r="I242" s="96"/>
      <c r="J242" s="97"/>
      <c r="K242" s="96"/>
      <c r="L242" s="71" t="n">
        <v>0</v>
      </c>
    </row>
    <row r="243" customFormat="false" ht="12.75" hidden="false" customHeight="true" outlineLevel="0" collapsed="false">
      <c r="A243" s="114" t="s">
        <v>174</v>
      </c>
      <c r="B243" s="115" t="s">
        <v>47</v>
      </c>
      <c r="C243" s="92"/>
      <c r="D243" s="92"/>
      <c r="E243" s="96"/>
      <c r="F243" s="97"/>
      <c r="G243" s="96"/>
      <c r="H243" s="97"/>
      <c r="I243" s="96"/>
      <c r="J243" s="97"/>
      <c r="K243" s="96"/>
      <c r="L243" s="71" t="n">
        <v>0</v>
      </c>
    </row>
    <row r="244" customFormat="false" ht="12.75" hidden="false" customHeight="true" outlineLevel="0" collapsed="false">
      <c r="A244" s="114" t="s">
        <v>175</v>
      </c>
      <c r="B244" s="115" t="s">
        <v>47</v>
      </c>
      <c r="C244" s="92"/>
      <c r="D244" s="92"/>
      <c r="E244" s="96"/>
      <c r="F244" s="97"/>
      <c r="G244" s="96"/>
      <c r="H244" s="97"/>
      <c r="I244" s="96"/>
      <c r="J244" s="97"/>
      <c r="K244" s="96"/>
      <c r="L244" s="71" t="n">
        <v>0</v>
      </c>
    </row>
    <row r="245" customFormat="false" ht="12.75" hidden="false" customHeight="true" outlineLevel="0" collapsed="false">
      <c r="A245" s="114" t="s">
        <v>176</v>
      </c>
      <c r="B245" s="115" t="s">
        <v>47</v>
      </c>
      <c r="C245" s="92"/>
      <c r="D245" s="92"/>
      <c r="E245" s="96"/>
      <c r="F245" s="97"/>
      <c r="G245" s="96"/>
      <c r="H245" s="97"/>
      <c r="I245" s="96"/>
      <c r="J245" s="97"/>
      <c r="K245" s="96"/>
      <c r="L245" s="71" t="n">
        <v>0</v>
      </c>
    </row>
    <row r="246" customFormat="false" ht="12.75" hidden="false" customHeight="true" outlineLevel="0" collapsed="false">
      <c r="A246" s="114" t="s">
        <v>177</v>
      </c>
      <c r="B246" s="115" t="s">
        <v>47</v>
      </c>
      <c r="C246" s="92"/>
      <c r="D246" s="92"/>
      <c r="E246" s="96"/>
      <c r="F246" s="97"/>
      <c r="G246" s="96"/>
      <c r="H246" s="97"/>
      <c r="I246" s="96"/>
      <c r="J246" s="97"/>
      <c r="K246" s="96"/>
      <c r="L246" s="71" t="n">
        <v>0</v>
      </c>
    </row>
    <row r="247" customFormat="false" ht="12.75" hidden="false" customHeight="true" outlineLevel="0" collapsed="false">
      <c r="A247" s="114" t="s">
        <v>178</v>
      </c>
      <c r="B247" s="115" t="s">
        <v>47</v>
      </c>
      <c r="C247" s="92"/>
      <c r="D247" s="92"/>
      <c r="E247" s="96"/>
      <c r="F247" s="97"/>
      <c r="G247" s="96"/>
      <c r="H247" s="97"/>
      <c r="I247" s="96"/>
      <c r="J247" s="97"/>
      <c r="K247" s="96"/>
      <c r="L247" s="71" t="n">
        <v>0</v>
      </c>
    </row>
    <row r="248" customFormat="false" ht="12.75" hidden="false" customHeight="true" outlineLevel="0" collapsed="false">
      <c r="A248" s="114" t="s">
        <v>179</v>
      </c>
      <c r="B248" s="115" t="s">
        <v>47</v>
      </c>
      <c r="C248" s="92"/>
      <c r="D248" s="92"/>
      <c r="E248" s="96"/>
      <c r="F248" s="97"/>
      <c r="G248" s="96"/>
      <c r="H248" s="97"/>
      <c r="I248" s="96"/>
      <c r="J248" s="97"/>
      <c r="K248" s="96"/>
      <c r="L248" s="71" t="n">
        <v>0</v>
      </c>
    </row>
    <row r="249" customFormat="false" ht="12.75" hidden="false" customHeight="true" outlineLevel="0" collapsed="false">
      <c r="A249" s="114" t="s">
        <v>180</v>
      </c>
      <c r="B249" s="115" t="s">
        <v>132</v>
      </c>
      <c r="C249" s="92"/>
      <c r="D249" s="92"/>
      <c r="E249" s="96"/>
      <c r="F249" s="97"/>
      <c r="G249" s="96"/>
      <c r="H249" s="97"/>
      <c r="I249" s="96"/>
      <c r="J249" s="97"/>
      <c r="K249" s="96"/>
      <c r="L249" s="71" t="n">
        <v>0</v>
      </c>
    </row>
    <row r="250" customFormat="false" ht="12.75" hidden="false" customHeight="true" outlineLevel="0" collapsed="false">
      <c r="A250" s="114" t="s">
        <v>181</v>
      </c>
      <c r="B250" s="115" t="s">
        <v>47</v>
      </c>
      <c r="C250" s="92"/>
      <c r="D250" s="92"/>
      <c r="E250" s="96"/>
      <c r="F250" s="97"/>
      <c r="G250" s="96"/>
      <c r="H250" s="97"/>
      <c r="I250" s="96"/>
      <c r="J250" s="97"/>
      <c r="K250" s="96"/>
      <c r="L250" s="71" t="n">
        <v>0</v>
      </c>
    </row>
    <row r="251" customFormat="false" ht="12.75" hidden="false" customHeight="true" outlineLevel="0" collapsed="false">
      <c r="A251" s="114" t="s">
        <v>182</v>
      </c>
      <c r="B251" s="115" t="s">
        <v>183</v>
      </c>
      <c r="C251" s="92"/>
      <c r="D251" s="92"/>
      <c r="E251" s="96"/>
      <c r="F251" s="97"/>
      <c r="G251" s="96"/>
      <c r="H251" s="97"/>
      <c r="I251" s="96"/>
      <c r="J251" s="97"/>
      <c r="K251" s="96"/>
      <c r="L251" s="71" t="n">
        <v>0</v>
      </c>
    </row>
    <row r="252" customFormat="false" ht="12.75" hidden="false" customHeight="true" outlineLevel="0" collapsed="false">
      <c r="A252" s="114" t="s">
        <v>184</v>
      </c>
      <c r="B252" s="115" t="s">
        <v>47</v>
      </c>
      <c r="C252" s="92"/>
      <c r="D252" s="92"/>
      <c r="E252" s="96"/>
      <c r="F252" s="97"/>
      <c r="G252" s="96"/>
      <c r="H252" s="97"/>
      <c r="I252" s="96"/>
      <c r="J252" s="97"/>
      <c r="K252" s="96"/>
      <c r="L252" s="71" t="n">
        <v>0</v>
      </c>
    </row>
    <row r="253" customFormat="false" ht="12.75" hidden="false" customHeight="true" outlineLevel="0" collapsed="false">
      <c r="A253" s="114" t="s">
        <v>185</v>
      </c>
      <c r="B253" s="115" t="s">
        <v>47</v>
      </c>
      <c r="C253" s="92"/>
      <c r="D253" s="92"/>
      <c r="E253" s="96"/>
      <c r="F253" s="97"/>
      <c r="G253" s="96"/>
      <c r="H253" s="97"/>
      <c r="I253" s="96"/>
      <c r="J253" s="97"/>
      <c r="K253" s="96"/>
      <c r="L253" s="71" t="n">
        <v>0</v>
      </c>
    </row>
    <row r="254" customFormat="false" ht="12.75" hidden="false" customHeight="true" outlineLevel="0" collapsed="false">
      <c r="A254" s="114" t="s">
        <v>186</v>
      </c>
      <c r="B254" s="115" t="s">
        <v>47</v>
      </c>
      <c r="C254" s="92"/>
      <c r="D254" s="92"/>
      <c r="E254" s="96"/>
      <c r="F254" s="97"/>
      <c r="G254" s="96"/>
      <c r="H254" s="97"/>
      <c r="I254" s="96"/>
      <c r="J254" s="97"/>
      <c r="K254" s="96"/>
      <c r="L254" s="71" t="n">
        <v>0</v>
      </c>
    </row>
    <row r="255" customFormat="false" ht="12.75" hidden="false" customHeight="true" outlineLevel="0" collapsed="false">
      <c r="A255" s="118" t="n">
        <v>0</v>
      </c>
      <c r="B255" s="118" t="n">
        <v>0</v>
      </c>
      <c r="C255" s="92"/>
      <c r="D255" s="92"/>
      <c r="E255" s="96"/>
      <c r="F255" s="97"/>
      <c r="G255" s="96"/>
      <c r="H255" s="97"/>
      <c r="I255" s="96"/>
      <c r="J255" s="97"/>
      <c r="K255" s="96"/>
      <c r="L255" s="71" t="n">
        <v>0</v>
      </c>
    </row>
    <row r="256" customFormat="false" ht="12.75" hidden="false" customHeight="true" outlineLevel="0" collapsed="false">
      <c r="A256" s="118" t="n">
        <v>0</v>
      </c>
      <c r="B256" s="118" t="n">
        <v>0</v>
      </c>
      <c r="C256" s="92"/>
      <c r="D256" s="92"/>
      <c r="E256" s="96"/>
      <c r="F256" s="97"/>
      <c r="G256" s="96"/>
      <c r="H256" s="97"/>
      <c r="I256" s="96"/>
      <c r="J256" s="97"/>
      <c r="K256" s="96"/>
      <c r="L256" s="71" t="n">
        <v>0</v>
      </c>
    </row>
    <row r="257" customFormat="false" ht="12.75" hidden="false" customHeight="true" outlineLevel="0" collapsed="false">
      <c r="A257" s="118" t="n">
        <v>0</v>
      </c>
      <c r="B257" s="118" t="n">
        <v>0</v>
      </c>
      <c r="C257" s="92"/>
      <c r="D257" s="92"/>
      <c r="E257" s="96"/>
      <c r="F257" s="97"/>
      <c r="G257" s="96"/>
      <c r="H257" s="97"/>
      <c r="I257" s="96"/>
      <c r="J257" s="97"/>
      <c r="K257" s="96"/>
      <c r="L257" s="71" t="n">
        <v>0</v>
      </c>
    </row>
    <row r="258" customFormat="false" ht="12.75" hidden="false" customHeight="true" outlineLevel="0" collapsed="false">
      <c r="A258" s="118" t="n">
        <v>0</v>
      </c>
      <c r="B258" s="118" t="n">
        <v>0</v>
      </c>
      <c r="C258" s="92"/>
      <c r="D258" s="92"/>
      <c r="E258" s="96"/>
      <c r="F258" s="97"/>
      <c r="G258" s="96"/>
      <c r="H258" s="97"/>
      <c r="I258" s="96"/>
      <c r="J258" s="97"/>
      <c r="K258" s="96"/>
      <c r="L258" s="71" t="n">
        <v>0</v>
      </c>
    </row>
    <row r="259" customFormat="false" ht="12.75" hidden="false" customHeight="true" outlineLevel="0" collapsed="false">
      <c r="A259" s="118" t="n">
        <v>0</v>
      </c>
      <c r="B259" s="118" t="n">
        <v>0</v>
      </c>
      <c r="C259" s="92"/>
      <c r="D259" s="92"/>
      <c r="E259" s="96"/>
      <c r="F259" s="97"/>
      <c r="G259" s="96"/>
      <c r="H259" s="97"/>
      <c r="I259" s="96"/>
      <c r="J259" s="97"/>
      <c r="K259" s="96"/>
      <c r="L259" s="71" t="n">
        <v>0</v>
      </c>
    </row>
    <row r="260" customFormat="false" ht="12.75" hidden="false" customHeight="true" outlineLevel="0" collapsed="false">
      <c r="A260" s="118" t="n">
        <v>0</v>
      </c>
      <c r="B260" s="118" t="n">
        <v>0</v>
      </c>
      <c r="C260" s="92"/>
      <c r="D260" s="92"/>
      <c r="E260" s="96"/>
      <c r="F260" s="97"/>
      <c r="G260" s="96"/>
      <c r="H260" s="97"/>
      <c r="I260" s="96"/>
      <c r="J260" s="97"/>
      <c r="K260" s="96"/>
      <c r="L260" s="77" t="n">
        <v>0</v>
      </c>
    </row>
    <row r="261" s="113" customFormat="true" ht="18" hidden="false" customHeight="true" outlineLevel="0" collapsed="false">
      <c r="A261" s="107" t="s">
        <v>187</v>
      </c>
      <c r="B261" s="108" t="s">
        <v>15</v>
      </c>
      <c r="C261" s="109" t="n">
        <f aca="false">C49</f>
        <v>0</v>
      </c>
      <c r="D261" s="109" t="n">
        <f aca="false">D49</f>
        <v>0</v>
      </c>
      <c r="E261" s="110" t="n">
        <f aca="false">E49</f>
        <v>0</v>
      </c>
      <c r="F261" s="111" t="n">
        <f aca="false">F49</f>
        <v>0</v>
      </c>
      <c r="G261" s="110" t="n">
        <f aca="false">G49</f>
        <v>0</v>
      </c>
      <c r="H261" s="111" t="n">
        <f aca="false">H49</f>
        <v>0</v>
      </c>
      <c r="I261" s="110" t="n">
        <f aca="false">I49</f>
        <v>0</v>
      </c>
      <c r="J261" s="111" t="n">
        <f aca="false">J49</f>
        <v>0</v>
      </c>
      <c r="K261" s="110" t="n">
        <f aca="false">K49</f>
        <v>0</v>
      </c>
      <c r="L261" s="71" t="n">
        <v>0</v>
      </c>
    </row>
    <row r="262" s="113" customFormat="true" ht="12.75" hidden="false" customHeight="true" outlineLevel="0" collapsed="false">
      <c r="A262" s="123" t="s">
        <v>188</v>
      </c>
      <c r="B262" s="115" t="s">
        <v>189</v>
      </c>
      <c r="C262" s="92"/>
      <c r="D262" s="92"/>
      <c r="E262" s="96"/>
      <c r="F262" s="97"/>
      <c r="G262" s="96"/>
      <c r="H262" s="97"/>
      <c r="I262" s="96"/>
      <c r="J262" s="97"/>
      <c r="K262" s="96"/>
      <c r="L262" s="71" t="n">
        <v>0</v>
      </c>
    </row>
    <row r="263" s="113" customFormat="true" ht="12.75" hidden="false" customHeight="true" outlineLevel="0" collapsed="false">
      <c r="A263" s="123" t="s">
        <v>190</v>
      </c>
      <c r="B263" s="115" t="s">
        <v>191</v>
      </c>
      <c r="C263" s="92"/>
      <c r="D263" s="92"/>
      <c r="E263" s="96"/>
      <c r="F263" s="97"/>
      <c r="G263" s="96"/>
      <c r="H263" s="97"/>
      <c r="I263" s="96"/>
      <c r="J263" s="97"/>
      <c r="K263" s="96"/>
      <c r="L263" s="71" t="n">
        <v>0</v>
      </c>
    </row>
    <row r="264" s="113" customFormat="true" ht="12.75" hidden="false" customHeight="true" outlineLevel="0" collapsed="false">
      <c r="A264" s="123" t="s">
        <v>192</v>
      </c>
      <c r="B264" s="115" t="s">
        <v>193</v>
      </c>
      <c r="C264" s="92"/>
      <c r="D264" s="92"/>
      <c r="E264" s="96"/>
      <c r="F264" s="97"/>
      <c r="G264" s="96"/>
      <c r="H264" s="97"/>
      <c r="I264" s="96"/>
      <c r="J264" s="97"/>
      <c r="K264" s="96"/>
      <c r="L264" s="71" t="n">
        <v>0</v>
      </c>
    </row>
    <row r="265" customFormat="false" ht="12.75" hidden="false" customHeight="true" outlineLevel="0" collapsed="false">
      <c r="A265" s="114" t="s">
        <v>194</v>
      </c>
      <c r="B265" s="115" t="s">
        <v>191</v>
      </c>
      <c r="C265" s="92"/>
      <c r="D265" s="92"/>
      <c r="E265" s="96"/>
      <c r="F265" s="97"/>
      <c r="G265" s="96"/>
      <c r="H265" s="97"/>
      <c r="I265" s="96"/>
      <c r="J265" s="97"/>
      <c r="K265" s="96"/>
      <c r="L265" s="71" t="n">
        <v>0</v>
      </c>
    </row>
    <row r="266" customFormat="false" ht="12.75" hidden="false" customHeight="true" outlineLevel="0" collapsed="false">
      <c r="A266" s="118" t="n">
        <v>0</v>
      </c>
      <c r="B266" s="118" t="n">
        <v>0</v>
      </c>
      <c r="C266" s="92"/>
      <c r="D266" s="92"/>
      <c r="E266" s="96"/>
      <c r="F266" s="97"/>
      <c r="G266" s="96"/>
      <c r="H266" s="97"/>
      <c r="I266" s="96"/>
      <c r="J266" s="97"/>
      <c r="K266" s="96"/>
      <c r="L266" s="71" t="n">
        <v>0</v>
      </c>
    </row>
    <row r="267" customFormat="false" ht="12.75" hidden="false" customHeight="true" outlineLevel="0" collapsed="false">
      <c r="A267" s="118" t="n">
        <v>0</v>
      </c>
      <c r="B267" s="118" t="n">
        <v>0</v>
      </c>
      <c r="C267" s="92"/>
      <c r="D267" s="92"/>
      <c r="E267" s="96"/>
      <c r="F267" s="97"/>
      <c r="G267" s="96"/>
      <c r="H267" s="97"/>
      <c r="I267" s="96"/>
      <c r="J267" s="97"/>
      <c r="K267" s="96"/>
      <c r="L267" s="71" t="n">
        <v>0</v>
      </c>
    </row>
    <row r="268" customFormat="false" ht="12.75" hidden="false" customHeight="true" outlineLevel="0" collapsed="false">
      <c r="A268" s="118" t="n">
        <v>0</v>
      </c>
      <c r="B268" s="118" t="n">
        <v>0</v>
      </c>
      <c r="C268" s="92"/>
      <c r="D268" s="92"/>
      <c r="E268" s="96"/>
      <c r="F268" s="97"/>
      <c r="G268" s="96"/>
      <c r="H268" s="97"/>
      <c r="I268" s="96"/>
      <c r="J268" s="97"/>
      <c r="K268" s="96"/>
      <c r="L268" s="77" t="n">
        <v>0</v>
      </c>
    </row>
    <row r="269" s="113" customFormat="true" ht="18" hidden="false" customHeight="true" outlineLevel="0" collapsed="false">
      <c r="A269" s="107" t="s">
        <v>195</v>
      </c>
      <c r="B269" s="108" t="s">
        <v>15</v>
      </c>
      <c r="C269" s="109" t="n">
        <f aca="false">C53</f>
        <v>0</v>
      </c>
      <c r="D269" s="109" t="n">
        <f aca="false">D53</f>
        <v>0</v>
      </c>
      <c r="E269" s="110" t="n">
        <f aca="false">E53</f>
        <v>0</v>
      </c>
      <c r="F269" s="111" t="n">
        <f aca="false">F53</f>
        <v>0</v>
      </c>
      <c r="G269" s="110" t="n">
        <f aca="false">G53</f>
        <v>0</v>
      </c>
      <c r="H269" s="111" t="n">
        <f aca="false">H53</f>
        <v>0</v>
      </c>
      <c r="I269" s="110" t="n">
        <f aca="false">I53</f>
        <v>0</v>
      </c>
      <c r="J269" s="111" t="n">
        <f aca="false">J53</f>
        <v>0</v>
      </c>
      <c r="K269" s="110" t="n">
        <f aca="false">K53</f>
        <v>0</v>
      </c>
      <c r="L269" s="71" t="n">
        <v>0</v>
      </c>
    </row>
    <row r="270" customFormat="false" ht="12.75" hidden="false" customHeight="true" outlineLevel="0" collapsed="false">
      <c r="A270" s="114" t="s">
        <v>196</v>
      </c>
      <c r="B270" s="115" t="s">
        <v>132</v>
      </c>
      <c r="C270" s="92"/>
      <c r="D270" s="92"/>
      <c r="E270" s="96"/>
      <c r="F270" s="97"/>
      <c r="G270" s="96"/>
      <c r="H270" s="97"/>
      <c r="I270" s="96"/>
      <c r="J270" s="97"/>
      <c r="K270" s="96"/>
      <c r="L270" s="71" t="n">
        <v>0</v>
      </c>
    </row>
    <row r="271" customFormat="false" ht="12.75" hidden="false" customHeight="true" outlineLevel="0" collapsed="false">
      <c r="A271" s="114" t="s">
        <v>197</v>
      </c>
      <c r="B271" s="115" t="s">
        <v>47</v>
      </c>
      <c r="C271" s="92"/>
      <c r="D271" s="92"/>
      <c r="E271" s="96"/>
      <c r="F271" s="97"/>
      <c r="G271" s="96"/>
      <c r="H271" s="97"/>
      <c r="I271" s="96"/>
      <c r="J271" s="97"/>
      <c r="K271" s="96"/>
      <c r="L271" s="71" t="n">
        <v>0</v>
      </c>
    </row>
    <row r="272" customFormat="false" ht="12.75" hidden="false" customHeight="true" outlineLevel="0" collapsed="false">
      <c r="A272" s="114" t="s">
        <v>198</v>
      </c>
      <c r="B272" s="115" t="s">
        <v>132</v>
      </c>
      <c r="C272" s="92"/>
      <c r="D272" s="92"/>
      <c r="E272" s="96"/>
      <c r="F272" s="97"/>
      <c r="G272" s="96"/>
      <c r="H272" s="97"/>
      <c r="I272" s="96"/>
      <c r="J272" s="97"/>
      <c r="K272" s="96"/>
      <c r="L272" s="71" t="n">
        <v>0</v>
      </c>
    </row>
    <row r="273" customFormat="false" ht="12.75" hidden="false" customHeight="true" outlineLevel="0" collapsed="false">
      <c r="A273" s="114" t="s">
        <v>199</v>
      </c>
      <c r="B273" s="115" t="s">
        <v>47</v>
      </c>
      <c r="C273" s="92"/>
      <c r="D273" s="92"/>
      <c r="E273" s="96"/>
      <c r="F273" s="97"/>
      <c r="G273" s="96"/>
      <c r="H273" s="97"/>
      <c r="I273" s="96"/>
      <c r="J273" s="97"/>
      <c r="K273" s="96"/>
      <c r="L273" s="71" t="n">
        <v>0</v>
      </c>
    </row>
    <row r="274" customFormat="false" ht="12.75" hidden="false" customHeight="true" outlineLevel="0" collapsed="false">
      <c r="A274" s="114" t="s">
        <v>200</v>
      </c>
      <c r="B274" s="115" t="s">
        <v>47</v>
      </c>
      <c r="C274" s="92"/>
      <c r="D274" s="92"/>
      <c r="E274" s="96"/>
      <c r="F274" s="97"/>
      <c r="G274" s="96"/>
      <c r="H274" s="97"/>
      <c r="I274" s="96"/>
      <c r="J274" s="97"/>
      <c r="K274" s="96"/>
      <c r="L274" s="71" t="n">
        <v>0</v>
      </c>
    </row>
    <row r="275" customFormat="false" ht="12.75" hidden="false" customHeight="true" outlineLevel="0" collapsed="false">
      <c r="A275" s="114" t="s">
        <v>201</v>
      </c>
      <c r="B275" s="115" t="s">
        <v>87</v>
      </c>
      <c r="C275" s="92"/>
      <c r="D275" s="92"/>
      <c r="E275" s="96"/>
      <c r="F275" s="97"/>
      <c r="G275" s="96"/>
      <c r="H275" s="97"/>
      <c r="I275" s="96"/>
      <c r="J275" s="97"/>
      <c r="K275" s="96"/>
      <c r="L275" s="71" t="n">
        <v>0</v>
      </c>
    </row>
    <row r="276" customFormat="false" ht="12.75" hidden="false" customHeight="true" outlineLevel="0" collapsed="false">
      <c r="A276" s="114" t="s">
        <v>202</v>
      </c>
      <c r="B276" s="115" t="s">
        <v>87</v>
      </c>
      <c r="C276" s="92"/>
      <c r="D276" s="92"/>
      <c r="E276" s="96"/>
      <c r="F276" s="97"/>
      <c r="G276" s="96"/>
      <c r="H276" s="97"/>
      <c r="I276" s="96"/>
      <c r="J276" s="97"/>
      <c r="K276" s="96"/>
      <c r="L276" s="71" t="n">
        <v>0</v>
      </c>
    </row>
    <row r="277" customFormat="false" ht="12.75" hidden="false" customHeight="true" outlineLevel="0" collapsed="false">
      <c r="A277" s="114" t="s">
        <v>203</v>
      </c>
      <c r="B277" s="115" t="s">
        <v>47</v>
      </c>
      <c r="C277" s="92"/>
      <c r="D277" s="92"/>
      <c r="E277" s="96"/>
      <c r="F277" s="97"/>
      <c r="G277" s="96"/>
      <c r="H277" s="97"/>
      <c r="I277" s="96"/>
      <c r="J277" s="97"/>
      <c r="K277" s="96"/>
      <c r="L277" s="71" t="n">
        <v>0</v>
      </c>
    </row>
    <row r="278" customFormat="false" ht="12.75" hidden="false" customHeight="true" outlineLevel="0" collapsed="false">
      <c r="A278" s="127" t="s">
        <v>204</v>
      </c>
      <c r="B278" s="127" t="s">
        <v>47</v>
      </c>
      <c r="C278" s="92"/>
      <c r="D278" s="92"/>
      <c r="E278" s="96"/>
      <c r="F278" s="97"/>
      <c r="G278" s="96"/>
      <c r="H278" s="97"/>
      <c r="I278" s="96"/>
      <c r="J278" s="97"/>
      <c r="K278" s="96"/>
      <c r="L278" s="71" t="n">
        <v>0</v>
      </c>
    </row>
    <row r="279" customFormat="false" ht="12.75" hidden="false" customHeight="true" outlineLevel="0" collapsed="false">
      <c r="A279" s="114" t="s">
        <v>205</v>
      </c>
      <c r="B279" s="115" t="s">
        <v>132</v>
      </c>
      <c r="C279" s="92"/>
      <c r="D279" s="92"/>
      <c r="E279" s="96"/>
      <c r="F279" s="97"/>
      <c r="G279" s="96"/>
      <c r="H279" s="97"/>
      <c r="I279" s="96"/>
      <c r="J279" s="97"/>
      <c r="K279" s="96"/>
      <c r="L279" s="71" t="n">
        <v>0</v>
      </c>
    </row>
    <row r="280" customFormat="false" ht="12.75" hidden="false" customHeight="true" outlineLevel="0" collapsed="false">
      <c r="A280" s="118" t="n">
        <v>0</v>
      </c>
      <c r="B280" s="118" t="n">
        <v>0</v>
      </c>
      <c r="C280" s="92"/>
      <c r="D280" s="92"/>
      <c r="E280" s="96"/>
      <c r="F280" s="97"/>
      <c r="G280" s="96"/>
      <c r="H280" s="97"/>
      <c r="I280" s="96"/>
      <c r="J280" s="97"/>
      <c r="K280" s="96"/>
      <c r="L280" s="71" t="n">
        <v>0</v>
      </c>
    </row>
    <row r="281" customFormat="false" ht="12.75" hidden="false" customHeight="true" outlineLevel="0" collapsed="false">
      <c r="A281" s="118" t="n">
        <v>0</v>
      </c>
      <c r="B281" s="118" t="n">
        <v>0</v>
      </c>
      <c r="C281" s="92"/>
      <c r="D281" s="92"/>
      <c r="E281" s="96"/>
      <c r="F281" s="97"/>
      <c r="G281" s="96"/>
      <c r="H281" s="97"/>
      <c r="I281" s="96"/>
      <c r="J281" s="97"/>
      <c r="K281" s="96"/>
      <c r="L281" s="71" t="n">
        <v>0</v>
      </c>
    </row>
    <row r="282" customFormat="false" ht="12.75" hidden="false" customHeight="true" outlineLevel="0" collapsed="false">
      <c r="A282" s="118" t="n">
        <v>0</v>
      </c>
      <c r="B282" s="118" t="n">
        <v>0</v>
      </c>
      <c r="C282" s="92"/>
      <c r="D282" s="92"/>
      <c r="E282" s="96"/>
      <c r="F282" s="97"/>
      <c r="G282" s="96"/>
      <c r="H282" s="97"/>
      <c r="I282" s="96"/>
      <c r="J282" s="97"/>
      <c r="K282" s="96"/>
      <c r="L282" s="77" t="n">
        <v>0</v>
      </c>
    </row>
    <row r="283" s="113" customFormat="true" ht="18" hidden="false" customHeight="true" outlineLevel="0" collapsed="false">
      <c r="A283" s="107" t="s">
        <v>206</v>
      </c>
      <c r="B283" s="108" t="s">
        <v>15</v>
      </c>
      <c r="C283" s="109" t="n">
        <f aca="false">C57</f>
        <v>0</v>
      </c>
      <c r="D283" s="109" t="n">
        <f aca="false">D57</f>
        <v>0</v>
      </c>
      <c r="E283" s="110" t="n">
        <f aca="false">E57</f>
        <v>0</v>
      </c>
      <c r="F283" s="111" t="n">
        <f aca="false">F57</f>
        <v>0</v>
      </c>
      <c r="G283" s="110" t="n">
        <f aca="false">G57</f>
        <v>0</v>
      </c>
      <c r="H283" s="111" t="n">
        <f aca="false">H57</f>
        <v>0</v>
      </c>
      <c r="I283" s="110" t="n">
        <f aca="false">I57</f>
        <v>0</v>
      </c>
      <c r="J283" s="111" t="n">
        <f aca="false">J57</f>
        <v>0</v>
      </c>
      <c r="K283" s="110" t="n">
        <f aca="false">K57</f>
        <v>0</v>
      </c>
      <c r="L283" s="71" t="n">
        <v>0</v>
      </c>
    </row>
    <row r="284" customFormat="false" ht="19.5" hidden="false" customHeight="true" outlineLevel="0" collapsed="false">
      <c r="A284" s="114" t="s">
        <v>207</v>
      </c>
      <c r="B284" s="115" t="s">
        <v>208</v>
      </c>
      <c r="C284" s="92"/>
      <c r="D284" s="92"/>
      <c r="E284" s="96"/>
      <c r="F284" s="97"/>
      <c r="G284" s="96"/>
      <c r="H284" s="97"/>
      <c r="I284" s="96"/>
      <c r="J284" s="97"/>
      <c r="K284" s="96"/>
      <c r="L284" s="71" t="n">
        <v>0</v>
      </c>
    </row>
    <row r="285" customFormat="false" ht="19.5" hidden="false" customHeight="true" outlineLevel="0" collapsed="false">
      <c r="A285" s="124" t="s">
        <v>209</v>
      </c>
      <c r="B285" s="115" t="s">
        <v>47</v>
      </c>
      <c r="C285" s="92"/>
      <c r="D285" s="92"/>
      <c r="E285" s="96"/>
      <c r="F285" s="97"/>
      <c r="G285" s="96"/>
      <c r="H285" s="97"/>
      <c r="I285" s="96"/>
      <c r="J285" s="97"/>
      <c r="K285" s="96"/>
      <c r="L285" s="71" t="n">
        <v>0</v>
      </c>
    </row>
    <row r="286" customFormat="false" ht="12.75" hidden="false" customHeight="true" outlineLevel="0" collapsed="false">
      <c r="A286" s="114" t="s">
        <v>210</v>
      </c>
      <c r="B286" s="115" t="s">
        <v>211</v>
      </c>
      <c r="C286" s="92"/>
      <c r="D286" s="92"/>
      <c r="E286" s="96"/>
      <c r="F286" s="97"/>
      <c r="G286" s="96"/>
      <c r="H286" s="97"/>
      <c r="I286" s="96"/>
      <c r="J286" s="97"/>
      <c r="K286" s="96"/>
      <c r="L286" s="71" t="n">
        <v>0</v>
      </c>
    </row>
    <row r="287" customFormat="false" ht="12.75" hidden="false" customHeight="true" outlineLevel="0" collapsed="false">
      <c r="A287" s="114" t="s">
        <v>212</v>
      </c>
      <c r="B287" s="115" t="s">
        <v>211</v>
      </c>
      <c r="C287" s="92"/>
      <c r="D287" s="92"/>
      <c r="E287" s="96"/>
      <c r="F287" s="97"/>
      <c r="G287" s="96"/>
      <c r="H287" s="97"/>
      <c r="I287" s="96"/>
      <c r="J287" s="97"/>
      <c r="K287" s="96"/>
      <c r="L287" s="71" t="n">
        <v>0</v>
      </c>
    </row>
    <row r="288" customFormat="false" ht="12.75" hidden="false" customHeight="true" outlineLevel="0" collapsed="false">
      <c r="A288" s="114" t="s">
        <v>213</v>
      </c>
      <c r="B288" s="115" t="s">
        <v>211</v>
      </c>
      <c r="C288" s="92"/>
      <c r="D288" s="92"/>
      <c r="E288" s="96"/>
      <c r="F288" s="97"/>
      <c r="G288" s="96"/>
      <c r="H288" s="97"/>
      <c r="I288" s="96"/>
      <c r="J288" s="97"/>
      <c r="K288" s="96"/>
      <c r="L288" s="71" t="n">
        <v>0</v>
      </c>
    </row>
    <row r="289" customFormat="false" ht="12.75" hidden="false" customHeight="true" outlineLevel="0" collapsed="false">
      <c r="A289" s="114" t="s">
        <v>214</v>
      </c>
      <c r="B289" s="115" t="s">
        <v>211</v>
      </c>
      <c r="C289" s="92"/>
      <c r="D289" s="92"/>
      <c r="E289" s="96"/>
      <c r="F289" s="97"/>
      <c r="G289" s="96"/>
      <c r="H289" s="97"/>
      <c r="I289" s="96"/>
      <c r="J289" s="97"/>
      <c r="K289" s="96"/>
      <c r="L289" s="71" t="n">
        <v>0</v>
      </c>
    </row>
    <row r="290" customFormat="false" ht="12.75" hidden="false" customHeight="true" outlineLevel="0" collapsed="false">
      <c r="A290" s="128" t="s">
        <v>215</v>
      </c>
      <c r="B290" s="125" t="s">
        <v>211</v>
      </c>
      <c r="C290" s="92"/>
      <c r="D290" s="92"/>
      <c r="E290" s="96"/>
      <c r="F290" s="97"/>
      <c r="G290" s="96"/>
      <c r="H290" s="97"/>
      <c r="I290" s="96"/>
      <c r="J290" s="97"/>
      <c r="K290" s="96"/>
      <c r="L290" s="71" t="n">
        <v>0</v>
      </c>
    </row>
    <row r="291" customFormat="false" ht="12.75" hidden="false" customHeight="true" outlineLevel="0" collapsed="false">
      <c r="A291" s="118" t="s">
        <v>216</v>
      </c>
      <c r="B291" s="118" t="s">
        <v>164</v>
      </c>
      <c r="C291" s="92"/>
      <c r="D291" s="92"/>
      <c r="E291" s="96"/>
      <c r="F291" s="97"/>
      <c r="G291" s="96"/>
      <c r="H291" s="97"/>
      <c r="I291" s="96"/>
      <c r="J291" s="97"/>
      <c r="K291" s="96"/>
      <c r="L291" s="71" t="n">
        <v>0</v>
      </c>
    </row>
    <row r="292" customFormat="false" ht="12.75" hidden="false" customHeight="true" outlineLevel="0" collapsed="false">
      <c r="A292" s="118" t="s">
        <v>217</v>
      </c>
      <c r="B292" s="118" t="s">
        <v>164</v>
      </c>
      <c r="C292" s="92"/>
      <c r="D292" s="92"/>
      <c r="E292" s="96"/>
      <c r="F292" s="97"/>
      <c r="G292" s="96"/>
      <c r="H292" s="97"/>
      <c r="I292" s="96"/>
      <c r="J292" s="97"/>
      <c r="K292" s="96"/>
      <c r="L292" s="71" t="n">
        <v>0</v>
      </c>
    </row>
    <row r="293" customFormat="false" ht="12.75" hidden="false" customHeight="true" outlineLevel="0" collapsed="false">
      <c r="A293" s="118" t="n">
        <v>0</v>
      </c>
      <c r="B293" s="118" t="n">
        <v>0</v>
      </c>
      <c r="C293" s="92"/>
      <c r="D293" s="92"/>
      <c r="E293" s="96"/>
      <c r="F293" s="97"/>
      <c r="G293" s="96"/>
      <c r="H293" s="97"/>
      <c r="I293" s="96"/>
      <c r="J293" s="97"/>
      <c r="K293" s="96"/>
      <c r="L293" s="77" t="n">
        <v>0</v>
      </c>
    </row>
    <row r="294" s="113" customFormat="true" ht="18" hidden="false" customHeight="true" outlineLevel="0" collapsed="false">
      <c r="A294" s="107" t="s">
        <v>218</v>
      </c>
      <c r="B294" s="108" t="s">
        <v>15</v>
      </c>
      <c r="C294" s="109" t="n">
        <f aca="false">C61</f>
        <v>0</v>
      </c>
      <c r="D294" s="109" t="n">
        <f aca="false">D61</f>
        <v>0</v>
      </c>
      <c r="E294" s="110" t="n">
        <f aca="false">E61</f>
        <v>0</v>
      </c>
      <c r="F294" s="111" t="n">
        <f aca="false">F61</f>
        <v>0</v>
      </c>
      <c r="G294" s="110" t="n">
        <f aca="false">G61</f>
        <v>0</v>
      </c>
      <c r="H294" s="111" t="n">
        <f aca="false">H61</f>
        <v>0</v>
      </c>
      <c r="I294" s="110" t="n">
        <f aca="false">I61</f>
        <v>0</v>
      </c>
      <c r="J294" s="111" t="n">
        <f aca="false">J61</f>
        <v>0</v>
      </c>
      <c r="K294" s="110" t="n">
        <f aca="false">K61</f>
        <v>0</v>
      </c>
      <c r="L294" s="71" t="n">
        <v>0</v>
      </c>
    </row>
    <row r="295" s="113" customFormat="true" ht="12.75" hidden="false" customHeight="true" outlineLevel="0" collapsed="false">
      <c r="A295" s="123" t="s">
        <v>219</v>
      </c>
      <c r="B295" s="115" t="s">
        <v>132</v>
      </c>
      <c r="C295" s="92"/>
      <c r="D295" s="92"/>
      <c r="E295" s="96"/>
      <c r="F295" s="97"/>
      <c r="G295" s="96"/>
      <c r="H295" s="97"/>
      <c r="I295" s="96"/>
      <c r="J295" s="97"/>
      <c r="K295" s="96"/>
      <c r="L295" s="71" t="n">
        <v>0</v>
      </c>
    </row>
    <row r="296" s="113" customFormat="true" ht="12.75" hidden="false" customHeight="true" outlineLevel="0" collapsed="false">
      <c r="A296" s="123" t="s">
        <v>220</v>
      </c>
      <c r="B296" s="115" t="s">
        <v>132</v>
      </c>
      <c r="C296" s="92"/>
      <c r="D296" s="92"/>
      <c r="E296" s="96"/>
      <c r="F296" s="97"/>
      <c r="G296" s="96"/>
      <c r="H296" s="97"/>
      <c r="I296" s="96"/>
      <c r="J296" s="97"/>
      <c r="K296" s="96"/>
      <c r="L296" s="71" t="n">
        <v>0</v>
      </c>
    </row>
    <row r="297" s="113" customFormat="true" ht="12.75" hidden="false" customHeight="true" outlineLevel="0" collapsed="false">
      <c r="A297" s="123" t="s">
        <v>221</v>
      </c>
      <c r="B297" s="115" t="s">
        <v>132</v>
      </c>
      <c r="C297" s="92"/>
      <c r="D297" s="92"/>
      <c r="E297" s="96"/>
      <c r="F297" s="97"/>
      <c r="G297" s="96"/>
      <c r="H297" s="97"/>
      <c r="I297" s="96"/>
      <c r="J297" s="97"/>
      <c r="K297" s="96"/>
      <c r="L297" s="71" t="n">
        <v>0</v>
      </c>
    </row>
    <row r="298" s="113" customFormat="true" ht="12.75" hidden="false" customHeight="true" outlineLevel="0" collapsed="false">
      <c r="A298" s="123" t="s">
        <v>222</v>
      </c>
      <c r="B298" s="115" t="s">
        <v>47</v>
      </c>
      <c r="C298" s="92"/>
      <c r="D298" s="92"/>
      <c r="E298" s="96"/>
      <c r="F298" s="97"/>
      <c r="G298" s="96"/>
      <c r="H298" s="97"/>
      <c r="I298" s="96"/>
      <c r="J298" s="97"/>
      <c r="K298" s="96"/>
      <c r="L298" s="71" t="n">
        <v>0</v>
      </c>
    </row>
    <row r="299" s="113" customFormat="true" ht="12.75" hidden="false" customHeight="true" outlineLevel="0" collapsed="false">
      <c r="A299" s="123" t="s">
        <v>223</v>
      </c>
      <c r="B299" s="115" t="s">
        <v>47</v>
      </c>
      <c r="C299" s="92"/>
      <c r="D299" s="92"/>
      <c r="E299" s="96"/>
      <c r="F299" s="97"/>
      <c r="G299" s="96"/>
      <c r="H299" s="97"/>
      <c r="I299" s="96"/>
      <c r="J299" s="97"/>
      <c r="K299" s="96"/>
      <c r="L299" s="71" t="n">
        <v>0</v>
      </c>
    </row>
    <row r="300" s="113" customFormat="true" ht="12.75" hidden="false" customHeight="true" outlineLevel="0" collapsed="false">
      <c r="A300" s="123" t="s">
        <v>224</v>
      </c>
      <c r="B300" s="115" t="s">
        <v>47</v>
      </c>
      <c r="C300" s="92"/>
      <c r="D300" s="92"/>
      <c r="E300" s="96"/>
      <c r="F300" s="97"/>
      <c r="G300" s="96"/>
      <c r="H300" s="97"/>
      <c r="I300" s="96"/>
      <c r="J300" s="97"/>
      <c r="K300" s="96"/>
      <c r="L300" s="71" t="n">
        <v>0</v>
      </c>
    </row>
    <row r="301" s="113" customFormat="true" ht="12.75" hidden="false" customHeight="true" outlineLevel="0" collapsed="false">
      <c r="A301" s="123" t="s">
        <v>225</v>
      </c>
      <c r="B301" s="115" t="s">
        <v>47</v>
      </c>
      <c r="C301" s="92"/>
      <c r="D301" s="92"/>
      <c r="E301" s="96"/>
      <c r="F301" s="97"/>
      <c r="G301" s="96"/>
      <c r="H301" s="97"/>
      <c r="I301" s="96"/>
      <c r="J301" s="97"/>
      <c r="K301" s="96"/>
      <c r="L301" s="71" t="n">
        <v>0</v>
      </c>
    </row>
    <row r="302" customFormat="false" ht="12.75" hidden="false" customHeight="true" outlineLevel="0" collapsed="false">
      <c r="A302" s="114" t="s">
        <v>226</v>
      </c>
      <c r="B302" s="115" t="s">
        <v>47</v>
      </c>
      <c r="C302" s="92"/>
      <c r="D302" s="92"/>
      <c r="E302" s="96"/>
      <c r="F302" s="97"/>
      <c r="G302" s="96"/>
      <c r="H302" s="97"/>
      <c r="I302" s="96"/>
      <c r="J302" s="97"/>
      <c r="K302" s="96"/>
      <c r="L302" s="71" t="n">
        <v>0</v>
      </c>
    </row>
    <row r="303" customFormat="false" ht="12.75" hidden="false" customHeight="true" outlineLevel="0" collapsed="false">
      <c r="A303" s="128" t="s">
        <v>227</v>
      </c>
      <c r="B303" s="127" t="s">
        <v>47</v>
      </c>
      <c r="C303" s="92"/>
      <c r="D303" s="92"/>
      <c r="E303" s="96"/>
      <c r="F303" s="97"/>
      <c r="G303" s="96"/>
      <c r="H303" s="97"/>
      <c r="I303" s="96"/>
      <c r="J303" s="97"/>
      <c r="K303" s="96"/>
      <c r="L303" s="71" t="n">
        <v>0</v>
      </c>
    </row>
    <row r="304" customFormat="false" ht="12.75" hidden="false" customHeight="true" outlineLevel="0" collapsed="false">
      <c r="A304" s="118" t="n">
        <v>0</v>
      </c>
      <c r="B304" s="118" t="n">
        <v>0</v>
      </c>
      <c r="C304" s="92"/>
      <c r="D304" s="92"/>
      <c r="E304" s="96"/>
      <c r="F304" s="97"/>
      <c r="G304" s="96"/>
      <c r="H304" s="97"/>
      <c r="I304" s="96"/>
      <c r="J304" s="97"/>
      <c r="K304" s="96"/>
      <c r="L304" s="71" t="n">
        <v>0</v>
      </c>
    </row>
    <row r="305" customFormat="false" ht="12.75" hidden="false" customHeight="true" outlineLevel="0" collapsed="false">
      <c r="A305" s="118" t="n">
        <v>0</v>
      </c>
      <c r="B305" s="118" t="n">
        <v>0</v>
      </c>
      <c r="C305" s="92"/>
      <c r="D305" s="92"/>
      <c r="E305" s="96"/>
      <c r="F305" s="97"/>
      <c r="G305" s="96"/>
      <c r="H305" s="97"/>
      <c r="I305" s="96"/>
      <c r="J305" s="97"/>
      <c r="K305" s="96"/>
      <c r="L305" s="71" t="n">
        <v>0</v>
      </c>
    </row>
    <row r="306" customFormat="false" ht="12.75" hidden="false" customHeight="true" outlineLevel="0" collapsed="false">
      <c r="A306" s="118" t="n">
        <v>0</v>
      </c>
      <c r="B306" s="118" t="n">
        <v>0</v>
      </c>
      <c r="C306" s="92"/>
      <c r="D306" s="92"/>
      <c r="E306" s="96"/>
      <c r="F306" s="97"/>
      <c r="G306" s="96"/>
      <c r="H306" s="97"/>
      <c r="I306" s="96"/>
      <c r="J306" s="97"/>
      <c r="K306" s="96"/>
      <c r="L306" s="77" t="n">
        <v>0</v>
      </c>
    </row>
    <row r="307" s="113" customFormat="true" ht="18" hidden="false" customHeight="true" outlineLevel="0" collapsed="false">
      <c r="A307" s="107" t="s">
        <v>228</v>
      </c>
      <c r="B307" s="108" t="s">
        <v>15</v>
      </c>
      <c r="C307" s="109" t="n">
        <f aca="false">C65</f>
        <v>0</v>
      </c>
      <c r="D307" s="109" t="n">
        <f aca="false">D65</f>
        <v>0</v>
      </c>
      <c r="E307" s="110" t="n">
        <f aca="false">E65</f>
        <v>0</v>
      </c>
      <c r="F307" s="111" t="n">
        <f aca="false">F65</f>
        <v>0</v>
      </c>
      <c r="G307" s="110" t="n">
        <f aca="false">G65</f>
        <v>0</v>
      </c>
      <c r="H307" s="111" t="n">
        <f aca="false">H65</f>
        <v>0</v>
      </c>
      <c r="I307" s="110" t="n">
        <f aca="false">I65</f>
        <v>0</v>
      </c>
      <c r="J307" s="111" t="n">
        <f aca="false">J65</f>
        <v>0</v>
      </c>
      <c r="K307" s="110" t="n">
        <f aca="false">K65</f>
        <v>0</v>
      </c>
      <c r="L307" s="71" t="n">
        <v>0</v>
      </c>
    </row>
    <row r="308" s="113" customFormat="true" ht="12.75" hidden="false" customHeight="true" outlineLevel="0" collapsed="false">
      <c r="A308" s="123" t="s">
        <v>229</v>
      </c>
      <c r="B308" s="129" t="s">
        <v>47</v>
      </c>
      <c r="C308" s="92"/>
      <c r="D308" s="92"/>
      <c r="E308" s="96"/>
      <c r="F308" s="97"/>
      <c r="G308" s="96"/>
      <c r="H308" s="97"/>
      <c r="I308" s="96"/>
      <c r="J308" s="97"/>
      <c r="K308" s="96"/>
      <c r="L308" s="71" t="n">
        <v>0</v>
      </c>
    </row>
    <row r="309" s="113" customFormat="true" ht="12.75" hidden="false" customHeight="true" outlineLevel="0" collapsed="false">
      <c r="A309" s="123" t="s">
        <v>230</v>
      </c>
      <c r="B309" s="129" t="s">
        <v>132</v>
      </c>
      <c r="C309" s="92"/>
      <c r="D309" s="92"/>
      <c r="E309" s="96"/>
      <c r="F309" s="97"/>
      <c r="G309" s="96"/>
      <c r="H309" s="97"/>
      <c r="I309" s="96"/>
      <c r="J309" s="97"/>
      <c r="K309" s="96"/>
      <c r="L309" s="71" t="n">
        <v>0</v>
      </c>
    </row>
    <row r="310" s="113" customFormat="true" ht="12.75" hidden="false" customHeight="true" outlineLevel="0" collapsed="false">
      <c r="A310" s="123" t="s">
        <v>231</v>
      </c>
      <c r="B310" s="129" t="s">
        <v>47</v>
      </c>
      <c r="C310" s="92"/>
      <c r="D310" s="92"/>
      <c r="E310" s="96"/>
      <c r="F310" s="97"/>
      <c r="G310" s="96"/>
      <c r="H310" s="97"/>
      <c r="I310" s="96"/>
      <c r="J310" s="97"/>
      <c r="K310" s="96"/>
      <c r="L310" s="71" t="n">
        <v>0</v>
      </c>
    </row>
    <row r="311" s="113" customFormat="true" ht="12.75" hidden="false" customHeight="true" outlineLevel="0" collapsed="false">
      <c r="A311" s="123" t="s">
        <v>232</v>
      </c>
      <c r="B311" s="129" t="s">
        <v>132</v>
      </c>
      <c r="C311" s="92"/>
      <c r="D311" s="92"/>
      <c r="E311" s="96"/>
      <c r="F311" s="97"/>
      <c r="G311" s="96"/>
      <c r="H311" s="97"/>
      <c r="I311" s="96"/>
      <c r="J311" s="97"/>
      <c r="K311" s="96"/>
      <c r="L311" s="71" t="n">
        <v>0</v>
      </c>
    </row>
    <row r="312" s="113" customFormat="true" ht="12.75" hidden="false" customHeight="true" outlineLevel="0" collapsed="false">
      <c r="A312" s="123" t="s">
        <v>233</v>
      </c>
      <c r="B312" s="129" t="s">
        <v>132</v>
      </c>
      <c r="C312" s="92"/>
      <c r="D312" s="92"/>
      <c r="E312" s="96"/>
      <c r="F312" s="97"/>
      <c r="G312" s="96"/>
      <c r="H312" s="97"/>
      <c r="I312" s="96"/>
      <c r="J312" s="97"/>
      <c r="K312" s="96"/>
      <c r="L312" s="71" t="n">
        <v>0</v>
      </c>
    </row>
    <row r="313" s="113" customFormat="true" ht="12.75" hidden="false" customHeight="true" outlineLevel="0" collapsed="false">
      <c r="A313" s="123" t="s">
        <v>234</v>
      </c>
      <c r="B313" s="129" t="s">
        <v>235</v>
      </c>
      <c r="C313" s="92"/>
      <c r="D313" s="92"/>
      <c r="E313" s="96"/>
      <c r="F313" s="97"/>
      <c r="G313" s="96"/>
      <c r="H313" s="97"/>
      <c r="I313" s="96"/>
      <c r="J313" s="97"/>
      <c r="K313" s="96"/>
      <c r="L313" s="71" t="n">
        <v>0</v>
      </c>
    </row>
    <row r="314" s="113" customFormat="true" ht="12.75" hidden="false" customHeight="true" outlineLevel="0" collapsed="false">
      <c r="A314" s="130" t="s">
        <v>236</v>
      </c>
      <c r="B314" s="131" t="s">
        <v>237</v>
      </c>
      <c r="C314" s="92"/>
      <c r="D314" s="92"/>
      <c r="E314" s="96"/>
      <c r="F314" s="97"/>
      <c r="G314" s="96"/>
      <c r="H314" s="97"/>
      <c r="I314" s="96"/>
      <c r="J314" s="97"/>
      <c r="K314" s="96"/>
      <c r="L314" s="71" t="n">
        <v>0</v>
      </c>
    </row>
    <row r="315" s="113" customFormat="true" ht="12.75" hidden="false" customHeight="true" outlineLevel="0" collapsed="false">
      <c r="A315" s="130" t="s">
        <v>238</v>
      </c>
      <c r="B315" s="131" t="s">
        <v>237</v>
      </c>
      <c r="C315" s="92"/>
      <c r="D315" s="92"/>
      <c r="E315" s="96"/>
      <c r="F315" s="97"/>
      <c r="G315" s="96"/>
      <c r="H315" s="97"/>
      <c r="I315" s="96"/>
      <c r="J315" s="97"/>
      <c r="K315" s="96"/>
      <c r="L315" s="71" t="n">
        <v>0</v>
      </c>
    </row>
    <row r="316" s="113" customFormat="true" ht="12.75" hidden="false" customHeight="true" outlineLevel="0" collapsed="false">
      <c r="A316" s="123" t="s">
        <v>239</v>
      </c>
      <c r="B316" s="129" t="s">
        <v>132</v>
      </c>
      <c r="C316" s="92"/>
      <c r="D316" s="92"/>
      <c r="E316" s="96"/>
      <c r="F316" s="97"/>
      <c r="G316" s="96"/>
      <c r="H316" s="97"/>
      <c r="I316" s="96"/>
      <c r="J316" s="97"/>
      <c r="K316" s="96"/>
      <c r="L316" s="71" t="n">
        <v>0</v>
      </c>
    </row>
    <row r="317" customFormat="false" ht="12.75" hidden="false" customHeight="true" outlineLevel="0" collapsed="false">
      <c r="A317" s="118" t="n">
        <v>0</v>
      </c>
      <c r="B317" s="118" t="n">
        <v>0</v>
      </c>
      <c r="C317" s="92"/>
      <c r="D317" s="92"/>
      <c r="E317" s="96"/>
      <c r="F317" s="97"/>
      <c r="G317" s="96"/>
      <c r="H317" s="97"/>
      <c r="I317" s="96"/>
      <c r="J317" s="97"/>
      <c r="K317" s="96"/>
      <c r="L317" s="71" t="n">
        <v>0</v>
      </c>
    </row>
    <row r="318" customFormat="false" ht="12.75" hidden="false" customHeight="true" outlineLevel="0" collapsed="false">
      <c r="A318" s="118" t="n">
        <v>0</v>
      </c>
      <c r="B318" s="118" t="n">
        <v>0</v>
      </c>
      <c r="C318" s="92"/>
      <c r="D318" s="92"/>
      <c r="E318" s="96"/>
      <c r="F318" s="97"/>
      <c r="G318" s="96"/>
      <c r="H318" s="97"/>
      <c r="I318" s="96"/>
      <c r="J318" s="97"/>
      <c r="K318" s="96"/>
      <c r="L318" s="71" t="n">
        <v>0</v>
      </c>
    </row>
    <row r="319" customFormat="false" ht="12.75" hidden="false" customHeight="true" outlineLevel="0" collapsed="false">
      <c r="A319" s="118" t="n">
        <v>0</v>
      </c>
      <c r="B319" s="118" t="n">
        <v>0</v>
      </c>
      <c r="C319" s="92"/>
      <c r="D319" s="92"/>
      <c r="E319" s="96"/>
      <c r="F319" s="97"/>
      <c r="G319" s="96"/>
      <c r="H319" s="97"/>
      <c r="I319" s="96"/>
      <c r="J319" s="97"/>
      <c r="K319" s="96"/>
      <c r="L319" s="77" t="n">
        <v>0</v>
      </c>
    </row>
    <row r="320" s="113" customFormat="true" ht="18" hidden="false" customHeight="true" outlineLevel="0" collapsed="false">
      <c r="A320" s="107" t="s">
        <v>240</v>
      </c>
      <c r="B320" s="108" t="s">
        <v>15</v>
      </c>
      <c r="C320" s="109" t="n">
        <f aca="false">C69</f>
        <v>0</v>
      </c>
      <c r="D320" s="109" t="n">
        <f aca="false">D69</f>
        <v>0</v>
      </c>
      <c r="E320" s="110" t="n">
        <f aca="false">E69</f>
        <v>0</v>
      </c>
      <c r="F320" s="111" t="n">
        <f aca="false">F69</f>
        <v>0</v>
      </c>
      <c r="G320" s="110" t="n">
        <f aca="false">G69</f>
        <v>0</v>
      </c>
      <c r="H320" s="111" t="n">
        <f aca="false">H69</f>
        <v>0</v>
      </c>
      <c r="I320" s="110" t="n">
        <f aca="false">I69</f>
        <v>0</v>
      </c>
      <c r="J320" s="111" t="n">
        <f aca="false">J69</f>
        <v>0</v>
      </c>
      <c r="K320" s="110" t="n">
        <f aca="false">K69</f>
        <v>0</v>
      </c>
      <c r="L320" s="71" t="n">
        <v>0</v>
      </c>
    </row>
    <row r="321" s="113" customFormat="true" ht="12.75" hidden="false" customHeight="true" outlineLevel="0" collapsed="false">
      <c r="A321" s="123" t="s">
        <v>241</v>
      </c>
      <c r="B321" s="115" t="s">
        <v>87</v>
      </c>
      <c r="C321" s="92"/>
      <c r="D321" s="92"/>
      <c r="E321" s="96"/>
      <c r="F321" s="97"/>
      <c r="G321" s="96"/>
      <c r="H321" s="97"/>
      <c r="I321" s="96"/>
      <c r="J321" s="97"/>
      <c r="K321" s="96"/>
      <c r="L321" s="71" t="n">
        <v>0</v>
      </c>
    </row>
    <row r="322" s="113" customFormat="true" ht="12.75" hidden="false" customHeight="true" outlineLevel="0" collapsed="false">
      <c r="A322" s="123" t="s">
        <v>242</v>
      </c>
      <c r="B322" s="115" t="s">
        <v>87</v>
      </c>
      <c r="C322" s="92"/>
      <c r="D322" s="92"/>
      <c r="E322" s="96"/>
      <c r="F322" s="97"/>
      <c r="G322" s="96"/>
      <c r="H322" s="97"/>
      <c r="I322" s="96"/>
      <c r="J322" s="97"/>
      <c r="K322" s="96"/>
      <c r="L322" s="71" t="n">
        <v>0</v>
      </c>
    </row>
    <row r="323" s="113" customFormat="true" ht="12.75" hidden="false" customHeight="true" outlineLevel="0" collapsed="false">
      <c r="A323" s="123" t="s">
        <v>243</v>
      </c>
      <c r="B323" s="115" t="s">
        <v>87</v>
      </c>
      <c r="C323" s="92"/>
      <c r="D323" s="92"/>
      <c r="E323" s="96"/>
      <c r="F323" s="97"/>
      <c r="G323" s="96"/>
      <c r="H323" s="97"/>
      <c r="I323" s="96"/>
      <c r="J323" s="97"/>
      <c r="K323" s="96"/>
      <c r="L323" s="71" t="n">
        <v>0</v>
      </c>
    </row>
    <row r="324" customFormat="false" ht="12.75" hidden="false" customHeight="true" outlineLevel="0" collapsed="false">
      <c r="A324" s="118" t="n">
        <v>0</v>
      </c>
      <c r="B324" s="118" t="n">
        <v>0</v>
      </c>
      <c r="C324" s="92"/>
      <c r="D324" s="92"/>
      <c r="E324" s="96"/>
      <c r="F324" s="97"/>
      <c r="G324" s="96"/>
      <c r="H324" s="97"/>
      <c r="I324" s="96"/>
      <c r="J324" s="97"/>
      <c r="K324" s="96"/>
      <c r="L324" s="71" t="n">
        <v>0</v>
      </c>
    </row>
    <row r="325" customFormat="false" ht="12.75" hidden="false" customHeight="true" outlineLevel="0" collapsed="false">
      <c r="A325" s="118" t="n">
        <v>0</v>
      </c>
      <c r="B325" s="118" t="n">
        <v>0</v>
      </c>
      <c r="C325" s="92"/>
      <c r="D325" s="92"/>
      <c r="E325" s="96"/>
      <c r="F325" s="97"/>
      <c r="G325" s="96"/>
      <c r="H325" s="97"/>
      <c r="I325" s="96"/>
      <c r="J325" s="97"/>
      <c r="K325" s="96"/>
      <c r="L325" s="71" t="n">
        <v>0</v>
      </c>
    </row>
    <row r="326" customFormat="false" ht="12.75" hidden="false" customHeight="true" outlineLevel="0" collapsed="false">
      <c r="A326" s="118" t="n">
        <v>0</v>
      </c>
      <c r="B326" s="118" t="n">
        <v>0</v>
      </c>
      <c r="C326" s="92"/>
      <c r="D326" s="92"/>
      <c r="E326" s="96"/>
      <c r="F326" s="97"/>
      <c r="G326" s="96"/>
      <c r="H326" s="97"/>
      <c r="I326" s="96"/>
      <c r="J326" s="97"/>
      <c r="K326" s="96"/>
      <c r="L326" s="77" t="n">
        <v>0</v>
      </c>
    </row>
    <row r="327" s="113" customFormat="true" ht="18" hidden="false" customHeight="true" outlineLevel="0" collapsed="false">
      <c r="A327" s="107" t="s">
        <v>244</v>
      </c>
      <c r="B327" s="108" t="s">
        <v>15</v>
      </c>
      <c r="C327" s="109" t="n">
        <f aca="false">C73</f>
        <v>0</v>
      </c>
      <c r="D327" s="109" t="n">
        <f aca="false">D73</f>
        <v>0</v>
      </c>
      <c r="E327" s="110" t="n">
        <f aca="false">E73</f>
        <v>0</v>
      </c>
      <c r="F327" s="111" t="n">
        <f aca="false">F73</f>
        <v>0</v>
      </c>
      <c r="G327" s="110" t="n">
        <f aca="false">G73</f>
        <v>0</v>
      </c>
      <c r="H327" s="111" t="n">
        <f aca="false">H73</f>
        <v>0</v>
      </c>
      <c r="I327" s="110" t="n">
        <f aca="false">I73</f>
        <v>0</v>
      </c>
      <c r="J327" s="111" t="n">
        <f aca="false">J73</f>
        <v>0</v>
      </c>
      <c r="K327" s="110" t="n">
        <f aca="false">K73</f>
        <v>0</v>
      </c>
      <c r="L327" s="71" t="n">
        <v>0</v>
      </c>
    </row>
    <row r="328" s="113" customFormat="true" ht="12.75" hidden="false" customHeight="true" outlineLevel="0" collapsed="false">
      <c r="A328" s="123" t="s">
        <v>245</v>
      </c>
      <c r="B328" s="115" t="s">
        <v>246</v>
      </c>
      <c r="C328" s="92"/>
      <c r="D328" s="92"/>
      <c r="E328" s="96"/>
      <c r="F328" s="97"/>
      <c r="G328" s="96"/>
      <c r="H328" s="97"/>
      <c r="I328" s="96"/>
      <c r="J328" s="97"/>
      <c r="K328" s="96"/>
      <c r="L328" s="71" t="n">
        <v>0</v>
      </c>
    </row>
    <row r="329" s="113" customFormat="true" ht="12.75" hidden="false" customHeight="true" outlineLevel="0" collapsed="false">
      <c r="A329" s="123" t="s">
        <v>247</v>
      </c>
      <c r="B329" s="115" t="s">
        <v>235</v>
      </c>
      <c r="C329" s="92"/>
      <c r="D329" s="92"/>
      <c r="E329" s="96"/>
      <c r="F329" s="97"/>
      <c r="G329" s="96"/>
      <c r="H329" s="97"/>
      <c r="I329" s="96"/>
      <c r="J329" s="97"/>
      <c r="K329" s="96"/>
      <c r="L329" s="71" t="n">
        <v>0</v>
      </c>
    </row>
    <row r="330" s="113" customFormat="true" ht="12.75" hidden="false" customHeight="true" outlineLevel="0" collapsed="false">
      <c r="A330" s="123" t="s">
        <v>248</v>
      </c>
      <c r="B330" s="115" t="s">
        <v>87</v>
      </c>
      <c r="C330" s="92"/>
      <c r="D330" s="92"/>
      <c r="E330" s="96"/>
      <c r="F330" s="97"/>
      <c r="G330" s="96"/>
      <c r="H330" s="97"/>
      <c r="I330" s="96"/>
      <c r="J330" s="97"/>
      <c r="K330" s="96"/>
      <c r="L330" s="71" t="n">
        <v>0</v>
      </c>
    </row>
    <row r="331" s="113" customFormat="true" ht="12.75" hidden="false" customHeight="true" outlineLevel="0" collapsed="false">
      <c r="A331" s="123" t="s">
        <v>249</v>
      </c>
      <c r="B331" s="115" t="s">
        <v>87</v>
      </c>
      <c r="C331" s="92"/>
      <c r="D331" s="92"/>
      <c r="E331" s="96"/>
      <c r="F331" s="97"/>
      <c r="G331" s="96"/>
      <c r="H331" s="97"/>
      <c r="I331" s="96"/>
      <c r="J331" s="97"/>
      <c r="K331" s="96"/>
      <c r="L331" s="71" t="n">
        <v>0</v>
      </c>
    </row>
    <row r="332" s="113" customFormat="true" ht="12.75" hidden="false" customHeight="true" outlineLevel="0" collapsed="false">
      <c r="A332" s="123" t="s">
        <v>250</v>
      </c>
      <c r="B332" s="115" t="s">
        <v>87</v>
      </c>
      <c r="C332" s="92"/>
      <c r="D332" s="92"/>
      <c r="E332" s="96"/>
      <c r="F332" s="97"/>
      <c r="G332" s="96"/>
      <c r="H332" s="97"/>
      <c r="I332" s="96"/>
      <c r="J332" s="97"/>
      <c r="K332" s="96"/>
      <c r="L332" s="71" t="n">
        <v>0</v>
      </c>
    </row>
    <row r="333" s="113" customFormat="true" ht="12.75" hidden="false" customHeight="true" outlineLevel="0" collapsed="false">
      <c r="A333" s="123" t="s">
        <v>251</v>
      </c>
      <c r="B333" s="115" t="s">
        <v>87</v>
      </c>
      <c r="C333" s="92"/>
      <c r="D333" s="92"/>
      <c r="E333" s="96"/>
      <c r="F333" s="97"/>
      <c r="G333" s="96"/>
      <c r="H333" s="97"/>
      <c r="I333" s="96"/>
      <c r="J333" s="97"/>
      <c r="K333" s="96"/>
      <c r="L333" s="71" t="n">
        <v>0</v>
      </c>
    </row>
    <row r="334" s="113" customFormat="true" ht="12.75" hidden="false" customHeight="true" outlineLevel="0" collapsed="false">
      <c r="A334" s="123" t="s">
        <v>252</v>
      </c>
      <c r="B334" s="115" t="s">
        <v>87</v>
      </c>
      <c r="C334" s="92"/>
      <c r="D334" s="92"/>
      <c r="E334" s="96"/>
      <c r="F334" s="97"/>
      <c r="G334" s="96"/>
      <c r="H334" s="97"/>
      <c r="I334" s="96"/>
      <c r="J334" s="97"/>
      <c r="K334" s="96"/>
      <c r="L334" s="71" t="n">
        <v>0</v>
      </c>
    </row>
    <row r="335" s="113" customFormat="true" ht="12.75" hidden="false" customHeight="true" outlineLevel="0" collapsed="false">
      <c r="A335" s="123" t="s">
        <v>253</v>
      </c>
      <c r="B335" s="115" t="s">
        <v>87</v>
      </c>
      <c r="C335" s="92"/>
      <c r="D335" s="92"/>
      <c r="E335" s="96"/>
      <c r="F335" s="97"/>
      <c r="G335" s="96"/>
      <c r="H335" s="97"/>
      <c r="I335" s="96"/>
      <c r="J335" s="97"/>
      <c r="K335" s="96"/>
      <c r="L335" s="71" t="n">
        <v>0</v>
      </c>
    </row>
    <row r="336" s="113" customFormat="true" ht="12.75" hidden="false" customHeight="true" outlineLevel="0" collapsed="false">
      <c r="A336" s="123" t="s">
        <v>254</v>
      </c>
      <c r="B336" s="115" t="s">
        <v>87</v>
      </c>
      <c r="C336" s="92"/>
      <c r="D336" s="92"/>
      <c r="E336" s="96"/>
      <c r="F336" s="97"/>
      <c r="G336" s="96"/>
      <c r="H336" s="97"/>
      <c r="I336" s="96"/>
      <c r="J336" s="97"/>
      <c r="K336" s="96"/>
      <c r="L336" s="71" t="n">
        <v>0</v>
      </c>
    </row>
    <row r="337" s="113" customFormat="true" ht="12.75" hidden="false" customHeight="true" outlineLevel="0" collapsed="false">
      <c r="A337" s="132" t="s">
        <v>255</v>
      </c>
      <c r="B337" s="115" t="s">
        <v>87</v>
      </c>
      <c r="C337" s="92"/>
      <c r="D337" s="92"/>
      <c r="E337" s="96"/>
      <c r="F337" s="97"/>
      <c r="G337" s="96"/>
      <c r="H337" s="97"/>
      <c r="I337" s="96"/>
      <c r="J337" s="97"/>
      <c r="K337" s="96"/>
      <c r="L337" s="71" t="n">
        <v>0</v>
      </c>
    </row>
    <row r="338" s="113" customFormat="true" ht="12.75" hidden="false" customHeight="true" outlineLevel="0" collapsed="false">
      <c r="A338" s="114" t="s">
        <v>256</v>
      </c>
      <c r="B338" s="115" t="s">
        <v>87</v>
      </c>
      <c r="C338" s="92"/>
      <c r="D338" s="92"/>
      <c r="E338" s="96"/>
      <c r="F338" s="97"/>
      <c r="G338" s="96"/>
      <c r="H338" s="97"/>
      <c r="I338" s="96"/>
      <c r="J338" s="97"/>
      <c r="K338" s="96"/>
      <c r="L338" s="71" t="n">
        <v>0</v>
      </c>
    </row>
    <row r="339" s="113" customFormat="true" ht="12.75" hidden="false" customHeight="true" outlineLevel="0" collapsed="false">
      <c r="A339" s="124" t="s">
        <v>257</v>
      </c>
      <c r="B339" s="125" t="s">
        <v>87</v>
      </c>
      <c r="C339" s="92"/>
      <c r="D339" s="92"/>
      <c r="E339" s="96"/>
      <c r="F339" s="97"/>
      <c r="G339" s="96"/>
      <c r="H339" s="97"/>
      <c r="I339" s="96"/>
      <c r="J339" s="97"/>
      <c r="K339" s="96"/>
      <c r="L339" s="71" t="n">
        <v>0</v>
      </c>
    </row>
    <row r="340" s="113" customFormat="true" ht="12.75" hidden="false" customHeight="true" outlineLevel="0" collapsed="false">
      <c r="A340" s="124" t="s">
        <v>258</v>
      </c>
      <c r="B340" s="125" t="s">
        <v>87</v>
      </c>
      <c r="C340" s="92"/>
      <c r="D340" s="92"/>
      <c r="E340" s="96"/>
      <c r="F340" s="97"/>
      <c r="G340" s="96"/>
      <c r="H340" s="97"/>
      <c r="I340" s="96"/>
      <c r="J340" s="97"/>
      <c r="K340" s="96"/>
      <c r="L340" s="71" t="n">
        <v>0</v>
      </c>
    </row>
    <row r="341" s="113" customFormat="true" ht="12.75" hidden="false" customHeight="true" outlineLevel="0" collapsed="false">
      <c r="A341" s="124" t="s">
        <v>259</v>
      </c>
      <c r="B341" s="125" t="s">
        <v>87</v>
      </c>
      <c r="C341" s="92"/>
      <c r="D341" s="92"/>
      <c r="E341" s="96"/>
      <c r="F341" s="97"/>
      <c r="G341" s="96"/>
      <c r="H341" s="97"/>
      <c r="I341" s="96"/>
      <c r="J341" s="97"/>
      <c r="K341" s="96"/>
      <c r="L341" s="71" t="n">
        <v>0</v>
      </c>
    </row>
    <row r="342" customFormat="false" ht="12.75" hidden="false" customHeight="true" outlineLevel="0" collapsed="false">
      <c r="A342" s="118" t="n">
        <v>0</v>
      </c>
      <c r="B342" s="118" t="n">
        <v>0</v>
      </c>
      <c r="C342" s="92"/>
      <c r="D342" s="92"/>
      <c r="E342" s="96"/>
      <c r="F342" s="97"/>
      <c r="G342" s="96"/>
      <c r="H342" s="97"/>
      <c r="I342" s="96"/>
      <c r="J342" s="97"/>
      <c r="K342" s="96"/>
      <c r="L342" s="71" t="n">
        <v>0</v>
      </c>
    </row>
    <row r="343" customFormat="false" ht="12.75" hidden="false" customHeight="true" outlineLevel="0" collapsed="false">
      <c r="A343" s="118" t="n">
        <v>0</v>
      </c>
      <c r="B343" s="118" t="n">
        <v>0</v>
      </c>
      <c r="C343" s="92"/>
      <c r="D343" s="92"/>
      <c r="E343" s="96"/>
      <c r="F343" s="97"/>
      <c r="G343" s="96"/>
      <c r="H343" s="97"/>
      <c r="I343" s="96"/>
      <c r="J343" s="97"/>
      <c r="K343" s="96"/>
      <c r="L343" s="71" t="n">
        <v>0</v>
      </c>
    </row>
    <row r="344" customFormat="false" ht="12.75" hidden="false" customHeight="true" outlineLevel="0" collapsed="false">
      <c r="A344" s="118" t="n">
        <v>0</v>
      </c>
      <c r="B344" s="118" t="n">
        <v>0</v>
      </c>
      <c r="C344" s="92"/>
      <c r="D344" s="92"/>
      <c r="E344" s="96"/>
      <c r="F344" s="97"/>
      <c r="G344" s="96"/>
      <c r="H344" s="97"/>
      <c r="I344" s="96"/>
      <c r="J344" s="97"/>
      <c r="K344" s="96"/>
      <c r="L344" s="77" t="n">
        <v>0</v>
      </c>
    </row>
    <row r="345" s="113" customFormat="true" ht="18" hidden="false" customHeight="true" outlineLevel="0" collapsed="false">
      <c r="A345" s="107" t="s">
        <v>260</v>
      </c>
      <c r="B345" s="108" t="s">
        <v>15</v>
      </c>
      <c r="C345" s="109" t="n">
        <f aca="false">C77</f>
        <v>0</v>
      </c>
      <c r="D345" s="109" t="n">
        <f aca="false">D77</f>
        <v>0</v>
      </c>
      <c r="E345" s="110" t="n">
        <f aca="false">E77</f>
        <v>0</v>
      </c>
      <c r="F345" s="111" t="n">
        <f aca="false">F77</f>
        <v>0</v>
      </c>
      <c r="G345" s="110" t="n">
        <f aca="false">G77</f>
        <v>0</v>
      </c>
      <c r="H345" s="111" t="n">
        <f aca="false">H77</f>
        <v>0</v>
      </c>
      <c r="I345" s="110" t="n">
        <f aca="false">I77</f>
        <v>0</v>
      </c>
      <c r="J345" s="111" t="n">
        <f aca="false">J77</f>
        <v>0</v>
      </c>
      <c r="K345" s="110" t="n">
        <f aca="false">K77</f>
        <v>0</v>
      </c>
      <c r="L345" s="71" t="n">
        <v>0</v>
      </c>
    </row>
    <row r="346" s="113" customFormat="true" ht="12.75" hidden="false" customHeight="true" outlineLevel="0" collapsed="false">
      <c r="A346" s="123" t="s">
        <v>261</v>
      </c>
      <c r="B346" s="115" t="s">
        <v>87</v>
      </c>
      <c r="C346" s="92"/>
      <c r="D346" s="92"/>
      <c r="E346" s="96"/>
      <c r="F346" s="97"/>
      <c r="G346" s="96"/>
      <c r="H346" s="97"/>
      <c r="I346" s="96"/>
      <c r="J346" s="97"/>
      <c r="K346" s="96"/>
      <c r="L346" s="71" t="n">
        <v>0</v>
      </c>
    </row>
    <row r="347" s="113" customFormat="true" ht="12.75" hidden="false" customHeight="true" outlineLevel="0" collapsed="false">
      <c r="A347" s="123" t="s">
        <v>262</v>
      </c>
      <c r="B347" s="115" t="s">
        <v>87</v>
      </c>
      <c r="C347" s="92"/>
      <c r="D347" s="92"/>
      <c r="E347" s="96"/>
      <c r="F347" s="97"/>
      <c r="G347" s="96"/>
      <c r="H347" s="97"/>
      <c r="I347" s="96"/>
      <c r="J347" s="97"/>
      <c r="K347" s="96"/>
      <c r="L347" s="71" t="n">
        <v>0</v>
      </c>
    </row>
    <row r="348" s="113" customFormat="true" ht="12.75" hidden="false" customHeight="true" outlineLevel="0" collapsed="false">
      <c r="A348" s="123" t="s">
        <v>263</v>
      </c>
      <c r="B348" s="115" t="s">
        <v>87</v>
      </c>
      <c r="C348" s="92"/>
      <c r="D348" s="92"/>
      <c r="E348" s="96"/>
      <c r="F348" s="97"/>
      <c r="G348" s="96"/>
      <c r="H348" s="97"/>
      <c r="I348" s="96"/>
      <c r="J348" s="97"/>
      <c r="K348" s="96"/>
      <c r="L348" s="71" t="n">
        <v>0</v>
      </c>
    </row>
    <row r="349" s="113" customFormat="true" ht="12.75" hidden="false" customHeight="true" outlineLevel="0" collapsed="false">
      <c r="A349" s="114" t="s">
        <v>264</v>
      </c>
      <c r="B349" s="115" t="s">
        <v>87</v>
      </c>
      <c r="C349" s="92"/>
      <c r="D349" s="92"/>
      <c r="E349" s="96"/>
      <c r="F349" s="97"/>
      <c r="G349" s="96"/>
      <c r="H349" s="97"/>
      <c r="I349" s="96"/>
      <c r="J349" s="97"/>
      <c r="K349" s="96"/>
      <c r="L349" s="71" t="n">
        <v>0</v>
      </c>
    </row>
    <row r="350" s="113" customFormat="true" ht="12.75" hidden="false" customHeight="true" outlineLevel="0" collapsed="false">
      <c r="A350" s="114" t="s">
        <v>265</v>
      </c>
      <c r="B350" s="115" t="s">
        <v>87</v>
      </c>
      <c r="C350" s="92"/>
      <c r="D350" s="92"/>
      <c r="E350" s="96"/>
      <c r="F350" s="97"/>
      <c r="G350" s="96"/>
      <c r="H350" s="97"/>
      <c r="I350" s="96"/>
      <c r="J350" s="97"/>
      <c r="K350" s="96"/>
      <c r="L350" s="71" t="n">
        <v>0</v>
      </c>
    </row>
    <row r="351" s="113" customFormat="true" ht="12.75" hidden="false" customHeight="true" outlineLevel="0" collapsed="false">
      <c r="A351" s="114" t="s">
        <v>266</v>
      </c>
      <c r="B351" s="115" t="s">
        <v>87</v>
      </c>
      <c r="C351" s="92"/>
      <c r="D351" s="92"/>
      <c r="E351" s="96"/>
      <c r="F351" s="97"/>
      <c r="G351" s="96"/>
      <c r="H351" s="97"/>
      <c r="I351" s="96"/>
      <c r="J351" s="97"/>
      <c r="K351" s="96"/>
      <c r="L351" s="71" t="n">
        <v>0</v>
      </c>
    </row>
    <row r="352" s="113" customFormat="true" ht="12.75" hidden="false" customHeight="true" outlineLevel="0" collapsed="false">
      <c r="A352" s="114" t="s">
        <v>267</v>
      </c>
      <c r="B352" s="115" t="s">
        <v>87</v>
      </c>
      <c r="C352" s="92"/>
      <c r="D352" s="92"/>
      <c r="E352" s="96"/>
      <c r="F352" s="97"/>
      <c r="G352" s="96"/>
      <c r="H352" s="97"/>
      <c r="I352" s="96"/>
      <c r="J352" s="97"/>
      <c r="K352" s="96"/>
      <c r="L352" s="71" t="n">
        <v>0</v>
      </c>
    </row>
    <row r="353" customFormat="false" ht="12.75" hidden="false" customHeight="true" outlineLevel="0" collapsed="false">
      <c r="A353" s="114" t="s">
        <v>268</v>
      </c>
      <c r="B353" s="115" t="s">
        <v>87</v>
      </c>
      <c r="C353" s="92"/>
      <c r="D353" s="92"/>
      <c r="E353" s="96"/>
      <c r="F353" s="97"/>
      <c r="G353" s="96"/>
      <c r="H353" s="97"/>
      <c r="I353" s="96"/>
      <c r="J353" s="97"/>
      <c r="K353" s="96"/>
      <c r="L353" s="71" t="n">
        <v>0</v>
      </c>
    </row>
    <row r="354" customFormat="false" ht="12.75" hidden="false" customHeight="true" outlineLevel="0" collapsed="false">
      <c r="A354" s="114" t="s">
        <v>269</v>
      </c>
      <c r="B354" s="131" t="s">
        <v>87</v>
      </c>
      <c r="C354" s="92"/>
      <c r="D354" s="92"/>
      <c r="E354" s="96"/>
      <c r="F354" s="97"/>
      <c r="G354" s="96"/>
      <c r="H354" s="97"/>
      <c r="I354" s="96"/>
      <c r="J354" s="97"/>
      <c r="K354" s="96"/>
      <c r="L354" s="71" t="n">
        <v>0</v>
      </c>
    </row>
    <row r="355" customFormat="false" ht="12.75" hidden="false" customHeight="true" outlineLevel="0" collapsed="false">
      <c r="A355" s="114" t="s">
        <v>270</v>
      </c>
      <c r="B355" s="131" t="s">
        <v>235</v>
      </c>
      <c r="C355" s="92"/>
      <c r="D355" s="92"/>
      <c r="E355" s="96"/>
      <c r="F355" s="97"/>
      <c r="G355" s="96"/>
      <c r="H355" s="97"/>
      <c r="I355" s="96"/>
      <c r="J355" s="97"/>
      <c r="K355" s="96"/>
      <c r="L355" s="71" t="n">
        <v>0</v>
      </c>
    </row>
    <row r="356" customFormat="false" ht="12.75" hidden="false" customHeight="true" outlineLevel="0" collapsed="false">
      <c r="A356" s="118" t="n">
        <v>0</v>
      </c>
      <c r="B356" s="118" t="n">
        <v>0</v>
      </c>
      <c r="C356" s="92"/>
      <c r="D356" s="92"/>
      <c r="E356" s="96"/>
      <c r="F356" s="97"/>
      <c r="G356" s="96"/>
      <c r="H356" s="97"/>
      <c r="I356" s="96"/>
      <c r="J356" s="97"/>
      <c r="K356" s="96"/>
      <c r="L356" s="71" t="n">
        <v>0</v>
      </c>
    </row>
    <row r="357" customFormat="false" ht="12.75" hidden="false" customHeight="true" outlineLevel="0" collapsed="false">
      <c r="A357" s="118" t="n">
        <v>0</v>
      </c>
      <c r="B357" s="118" t="n">
        <v>0</v>
      </c>
      <c r="C357" s="92"/>
      <c r="D357" s="92"/>
      <c r="E357" s="96"/>
      <c r="F357" s="97"/>
      <c r="G357" s="96"/>
      <c r="H357" s="97"/>
      <c r="I357" s="96"/>
      <c r="J357" s="97"/>
      <c r="K357" s="96"/>
      <c r="L357" s="71" t="n">
        <v>0</v>
      </c>
    </row>
    <row r="358" customFormat="false" ht="12.75" hidden="false" customHeight="true" outlineLevel="0" collapsed="false">
      <c r="A358" s="118" t="n">
        <v>0</v>
      </c>
      <c r="B358" s="118" t="n">
        <v>0</v>
      </c>
      <c r="C358" s="92"/>
      <c r="D358" s="92"/>
      <c r="E358" s="96"/>
      <c r="F358" s="97"/>
      <c r="G358" s="96"/>
      <c r="H358" s="97"/>
      <c r="I358" s="96"/>
      <c r="J358" s="97"/>
      <c r="K358" s="96"/>
      <c r="L358" s="77" t="n">
        <v>0</v>
      </c>
    </row>
    <row r="359" s="113" customFormat="true" ht="18" hidden="false" customHeight="true" outlineLevel="0" collapsed="false">
      <c r="A359" s="107" t="s">
        <v>271</v>
      </c>
      <c r="B359" s="108" t="s">
        <v>15</v>
      </c>
      <c r="C359" s="109" t="n">
        <f aca="false">C81</f>
        <v>0</v>
      </c>
      <c r="D359" s="109" t="n">
        <f aca="false">D81</f>
        <v>0</v>
      </c>
      <c r="E359" s="110" t="n">
        <f aca="false">E81</f>
        <v>0</v>
      </c>
      <c r="F359" s="111" t="n">
        <f aca="false">F81</f>
        <v>0</v>
      </c>
      <c r="G359" s="110" t="n">
        <f aca="false">G81</f>
        <v>0</v>
      </c>
      <c r="H359" s="111" t="n">
        <f aca="false">H81</f>
        <v>0</v>
      </c>
      <c r="I359" s="110" t="n">
        <f aca="false">I81</f>
        <v>0</v>
      </c>
      <c r="J359" s="111" t="n">
        <f aca="false">J81</f>
        <v>0</v>
      </c>
      <c r="K359" s="110" t="n">
        <f aca="false">K81</f>
        <v>0</v>
      </c>
      <c r="L359" s="71" t="n">
        <v>0</v>
      </c>
    </row>
    <row r="360" s="113" customFormat="true" ht="12.75" hidden="false" customHeight="true" outlineLevel="0" collapsed="false">
      <c r="A360" s="114" t="s">
        <v>272</v>
      </c>
      <c r="B360" s="115" t="s">
        <v>87</v>
      </c>
      <c r="C360" s="92"/>
      <c r="D360" s="92"/>
      <c r="E360" s="96"/>
      <c r="F360" s="97"/>
      <c r="G360" s="96"/>
      <c r="H360" s="97"/>
      <c r="I360" s="96"/>
      <c r="J360" s="97"/>
      <c r="K360" s="96"/>
      <c r="L360" s="71" t="n">
        <v>0</v>
      </c>
    </row>
    <row r="361" s="113" customFormat="true" ht="12.75" hidden="false" customHeight="true" outlineLevel="0" collapsed="false">
      <c r="A361" s="114" t="s">
        <v>273</v>
      </c>
      <c r="B361" s="115" t="s">
        <v>87</v>
      </c>
      <c r="C361" s="92"/>
      <c r="D361" s="92"/>
      <c r="E361" s="96"/>
      <c r="F361" s="97"/>
      <c r="G361" s="96"/>
      <c r="H361" s="97"/>
      <c r="I361" s="96"/>
      <c r="J361" s="97"/>
      <c r="K361" s="96"/>
      <c r="L361" s="71" t="n">
        <v>0</v>
      </c>
    </row>
    <row r="362" s="113" customFormat="true" ht="12.75" hidden="false" customHeight="true" outlineLevel="0" collapsed="false">
      <c r="A362" s="123" t="s">
        <v>274</v>
      </c>
      <c r="B362" s="115" t="s">
        <v>87</v>
      </c>
      <c r="C362" s="92"/>
      <c r="D362" s="92"/>
      <c r="E362" s="96"/>
      <c r="F362" s="97"/>
      <c r="G362" s="96"/>
      <c r="H362" s="97"/>
      <c r="I362" s="96"/>
      <c r="J362" s="97"/>
      <c r="K362" s="96"/>
      <c r="L362" s="71" t="n">
        <v>0</v>
      </c>
    </row>
    <row r="363" customFormat="false" ht="12.75" hidden="false" customHeight="true" outlineLevel="0" collapsed="false">
      <c r="A363" s="118" t="n">
        <v>0</v>
      </c>
      <c r="B363" s="118" t="n">
        <v>0</v>
      </c>
      <c r="C363" s="92"/>
      <c r="D363" s="92"/>
      <c r="E363" s="96"/>
      <c r="F363" s="97"/>
      <c r="G363" s="96"/>
      <c r="H363" s="97"/>
      <c r="I363" s="96"/>
      <c r="J363" s="97"/>
      <c r="K363" s="96"/>
      <c r="L363" s="71" t="n">
        <v>0</v>
      </c>
    </row>
    <row r="364" customFormat="false" ht="12.75" hidden="false" customHeight="true" outlineLevel="0" collapsed="false">
      <c r="A364" s="118" t="n">
        <v>0</v>
      </c>
      <c r="B364" s="118" t="n">
        <v>0</v>
      </c>
      <c r="C364" s="92"/>
      <c r="D364" s="92"/>
      <c r="E364" s="96"/>
      <c r="F364" s="97"/>
      <c r="G364" s="96"/>
      <c r="H364" s="97"/>
      <c r="I364" s="96"/>
      <c r="J364" s="97"/>
      <c r="K364" s="96"/>
      <c r="L364" s="71" t="n">
        <v>0</v>
      </c>
    </row>
    <row r="365" customFormat="false" ht="12.75" hidden="false" customHeight="true" outlineLevel="0" collapsed="false">
      <c r="A365" s="118" t="n">
        <v>0</v>
      </c>
      <c r="B365" s="118" t="n">
        <v>0</v>
      </c>
      <c r="C365" s="92"/>
      <c r="D365" s="92"/>
      <c r="E365" s="96"/>
      <c r="F365" s="97"/>
      <c r="G365" s="96"/>
      <c r="H365" s="97"/>
      <c r="I365" s="96"/>
      <c r="J365" s="97"/>
      <c r="K365" s="96"/>
      <c r="L365" s="77" t="n">
        <v>0</v>
      </c>
    </row>
    <row r="366" s="113" customFormat="true" ht="18" hidden="false" customHeight="true" outlineLevel="0" collapsed="false">
      <c r="A366" s="107" t="s">
        <v>275</v>
      </c>
      <c r="B366" s="108" t="s">
        <v>15</v>
      </c>
      <c r="C366" s="109" t="n">
        <f aca="false">C85</f>
        <v>0</v>
      </c>
      <c r="D366" s="109" t="n">
        <f aca="false">D85</f>
        <v>0</v>
      </c>
      <c r="E366" s="110" t="n">
        <f aca="false">E85</f>
        <v>0</v>
      </c>
      <c r="F366" s="111" t="n">
        <f aca="false">F85</f>
        <v>0</v>
      </c>
      <c r="G366" s="110" t="n">
        <f aca="false">G85</f>
        <v>0</v>
      </c>
      <c r="H366" s="111" t="n">
        <f aca="false">H85</f>
        <v>0</v>
      </c>
      <c r="I366" s="110" t="n">
        <f aca="false">I85</f>
        <v>0</v>
      </c>
      <c r="J366" s="111" t="n">
        <f aca="false">J85</f>
        <v>0</v>
      </c>
      <c r="K366" s="110" t="n">
        <f aca="false">K85</f>
        <v>0</v>
      </c>
      <c r="L366" s="71" t="n">
        <v>0</v>
      </c>
    </row>
    <row r="367" s="113" customFormat="true" ht="12.75" hidden="false" customHeight="true" outlineLevel="0" collapsed="false">
      <c r="A367" s="123" t="s">
        <v>276</v>
      </c>
      <c r="B367" s="115" t="s">
        <v>87</v>
      </c>
      <c r="C367" s="92"/>
      <c r="D367" s="92"/>
      <c r="E367" s="96"/>
      <c r="F367" s="97"/>
      <c r="G367" s="96"/>
      <c r="H367" s="97"/>
      <c r="I367" s="96"/>
      <c r="J367" s="97"/>
      <c r="K367" s="96"/>
      <c r="L367" s="71" t="n">
        <v>0</v>
      </c>
    </row>
    <row r="368" s="113" customFormat="true" ht="12.75" hidden="false" customHeight="true" outlineLevel="0" collapsed="false">
      <c r="A368" s="123" t="s">
        <v>277</v>
      </c>
      <c r="B368" s="115" t="s">
        <v>87</v>
      </c>
      <c r="C368" s="92"/>
      <c r="D368" s="92"/>
      <c r="E368" s="96"/>
      <c r="F368" s="97"/>
      <c r="G368" s="96"/>
      <c r="H368" s="97"/>
      <c r="I368" s="96"/>
      <c r="J368" s="97"/>
      <c r="K368" s="96"/>
      <c r="L368" s="71" t="n">
        <v>0</v>
      </c>
    </row>
    <row r="369" s="113" customFormat="true" ht="12.75" hidden="false" customHeight="true" outlineLevel="0" collapsed="false">
      <c r="A369" s="123" t="s">
        <v>278</v>
      </c>
      <c r="B369" s="115" t="s">
        <v>87</v>
      </c>
      <c r="C369" s="92"/>
      <c r="D369" s="92"/>
      <c r="E369" s="96"/>
      <c r="F369" s="97"/>
      <c r="G369" s="96"/>
      <c r="H369" s="97"/>
      <c r="I369" s="96"/>
      <c r="J369" s="97"/>
      <c r="K369" s="96"/>
      <c r="L369" s="71" t="n">
        <v>0</v>
      </c>
    </row>
    <row r="370" s="113" customFormat="true" ht="12.75" hidden="false" customHeight="true" outlineLevel="0" collapsed="false">
      <c r="A370" s="114" t="s">
        <v>279</v>
      </c>
      <c r="B370" s="115" t="s">
        <v>87</v>
      </c>
      <c r="C370" s="92"/>
      <c r="D370" s="92"/>
      <c r="E370" s="96"/>
      <c r="F370" s="97"/>
      <c r="G370" s="96"/>
      <c r="H370" s="97"/>
      <c r="I370" s="96"/>
      <c r="J370" s="97"/>
      <c r="K370" s="96"/>
      <c r="L370" s="71" t="n">
        <v>0</v>
      </c>
    </row>
    <row r="371" s="113" customFormat="true" ht="12.75" hidden="false" customHeight="true" outlineLevel="0" collapsed="false">
      <c r="A371" s="114" t="s">
        <v>280</v>
      </c>
      <c r="B371" s="115" t="s">
        <v>87</v>
      </c>
      <c r="C371" s="92"/>
      <c r="D371" s="92"/>
      <c r="E371" s="96"/>
      <c r="F371" s="97"/>
      <c r="G371" s="96"/>
      <c r="H371" s="97"/>
      <c r="I371" s="96"/>
      <c r="J371" s="97"/>
      <c r="K371" s="96"/>
      <c r="L371" s="71" t="n">
        <v>0</v>
      </c>
    </row>
    <row r="372" s="113" customFormat="true" ht="12.75" hidden="false" customHeight="true" outlineLevel="0" collapsed="false">
      <c r="A372" s="114" t="s">
        <v>281</v>
      </c>
      <c r="B372" s="115" t="s">
        <v>87</v>
      </c>
      <c r="C372" s="92"/>
      <c r="D372" s="92"/>
      <c r="E372" s="96"/>
      <c r="F372" s="97"/>
      <c r="G372" s="96"/>
      <c r="H372" s="97"/>
      <c r="I372" s="96"/>
      <c r="J372" s="97"/>
      <c r="K372" s="96"/>
      <c r="L372" s="71" t="n">
        <v>0</v>
      </c>
    </row>
    <row r="373" customFormat="false" ht="19.5" hidden="false" customHeight="true" outlineLevel="0" collapsed="false">
      <c r="A373" s="114" t="s">
        <v>282</v>
      </c>
      <c r="B373" s="115" t="s">
        <v>87</v>
      </c>
      <c r="C373" s="92"/>
      <c r="D373" s="92"/>
      <c r="E373" s="96"/>
      <c r="F373" s="97"/>
      <c r="G373" s="96"/>
      <c r="H373" s="97"/>
      <c r="I373" s="96"/>
      <c r="J373" s="97"/>
      <c r="K373" s="96"/>
      <c r="L373" s="71" t="n">
        <v>0</v>
      </c>
    </row>
    <row r="374" customFormat="false" ht="12.75" hidden="false" customHeight="true" outlineLevel="0" collapsed="false">
      <c r="A374" s="118" t="n">
        <v>0</v>
      </c>
      <c r="B374" s="118" t="n">
        <v>0</v>
      </c>
      <c r="C374" s="92"/>
      <c r="D374" s="92"/>
      <c r="E374" s="96"/>
      <c r="F374" s="97"/>
      <c r="G374" s="96"/>
      <c r="H374" s="97"/>
      <c r="I374" s="96"/>
      <c r="J374" s="97"/>
      <c r="K374" s="96"/>
      <c r="L374" s="71" t="n">
        <v>0</v>
      </c>
    </row>
    <row r="375" customFormat="false" ht="12.75" hidden="false" customHeight="true" outlineLevel="0" collapsed="false">
      <c r="A375" s="118" t="n">
        <v>0</v>
      </c>
      <c r="B375" s="118" t="n">
        <v>0</v>
      </c>
      <c r="C375" s="92"/>
      <c r="D375" s="92"/>
      <c r="E375" s="96"/>
      <c r="F375" s="97"/>
      <c r="G375" s="96"/>
      <c r="H375" s="97"/>
      <c r="I375" s="96"/>
      <c r="J375" s="97"/>
      <c r="K375" s="96"/>
      <c r="L375" s="71" t="n">
        <v>0</v>
      </c>
    </row>
    <row r="376" customFormat="false" ht="12.75" hidden="false" customHeight="true" outlineLevel="0" collapsed="false">
      <c r="A376" s="118" t="n">
        <v>0</v>
      </c>
      <c r="B376" s="118" t="n">
        <v>0</v>
      </c>
      <c r="C376" s="92"/>
      <c r="D376" s="92"/>
      <c r="E376" s="96"/>
      <c r="F376" s="97"/>
      <c r="G376" s="96"/>
      <c r="H376" s="97"/>
      <c r="I376" s="96"/>
      <c r="J376" s="97"/>
      <c r="K376" s="96"/>
      <c r="L376" s="77" t="n">
        <v>0</v>
      </c>
    </row>
    <row r="377" s="113" customFormat="true" ht="18" hidden="false" customHeight="true" outlineLevel="0" collapsed="false">
      <c r="A377" s="107" t="s">
        <v>283</v>
      </c>
      <c r="B377" s="108" t="s">
        <v>15</v>
      </c>
      <c r="C377" s="109" t="n">
        <f aca="false">C89</f>
        <v>0</v>
      </c>
      <c r="D377" s="109" t="n">
        <f aca="false">D89</f>
        <v>0</v>
      </c>
      <c r="E377" s="110" t="n">
        <f aca="false">E89</f>
        <v>0</v>
      </c>
      <c r="F377" s="111" t="n">
        <f aca="false">F89</f>
        <v>0</v>
      </c>
      <c r="G377" s="110" t="n">
        <f aca="false">G89</f>
        <v>0</v>
      </c>
      <c r="H377" s="111" t="n">
        <f aca="false">H89</f>
        <v>0</v>
      </c>
      <c r="I377" s="110" t="n">
        <f aca="false">I89</f>
        <v>0</v>
      </c>
      <c r="J377" s="111" t="n">
        <f aca="false">J89</f>
        <v>0</v>
      </c>
      <c r="K377" s="110" t="n">
        <f aca="false">K89</f>
        <v>0</v>
      </c>
      <c r="L377" s="71" t="n">
        <v>0</v>
      </c>
    </row>
    <row r="378" s="113" customFormat="true" ht="12.75" hidden="false" customHeight="true" outlineLevel="0" collapsed="false">
      <c r="A378" s="123" t="s">
        <v>284</v>
      </c>
      <c r="B378" s="115" t="s">
        <v>87</v>
      </c>
      <c r="C378" s="92"/>
      <c r="D378" s="92"/>
      <c r="E378" s="96"/>
      <c r="F378" s="97"/>
      <c r="G378" s="96"/>
      <c r="H378" s="97"/>
      <c r="I378" s="96"/>
      <c r="J378" s="97"/>
      <c r="K378" s="96"/>
      <c r="L378" s="71" t="n">
        <v>0</v>
      </c>
    </row>
    <row r="379" s="113" customFormat="true" ht="12.75" hidden="false" customHeight="true" outlineLevel="0" collapsed="false">
      <c r="A379" s="123" t="s">
        <v>285</v>
      </c>
      <c r="B379" s="115" t="s">
        <v>87</v>
      </c>
      <c r="C379" s="92"/>
      <c r="D379" s="92"/>
      <c r="E379" s="96"/>
      <c r="F379" s="97"/>
      <c r="G379" s="96"/>
      <c r="H379" s="97"/>
      <c r="I379" s="96"/>
      <c r="J379" s="97"/>
      <c r="K379" s="96"/>
      <c r="L379" s="71" t="n">
        <v>0</v>
      </c>
    </row>
    <row r="380" s="113" customFormat="true" ht="12.75" hidden="false" customHeight="true" outlineLevel="0" collapsed="false">
      <c r="A380" s="123" t="s">
        <v>286</v>
      </c>
      <c r="B380" s="115" t="s">
        <v>87</v>
      </c>
      <c r="C380" s="92"/>
      <c r="D380" s="92"/>
      <c r="E380" s="96"/>
      <c r="F380" s="97"/>
      <c r="G380" s="96"/>
      <c r="H380" s="97"/>
      <c r="I380" s="96"/>
      <c r="J380" s="97"/>
      <c r="K380" s="96"/>
      <c r="L380" s="71" t="n">
        <v>0</v>
      </c>
    </row>
    <row r="381" s="113" customFormat="true" ht="12.75" hidden="false" customHeight="true" outlineLevel="0" collapsed="false">
      <c r="A381" s="123" t="s">
        <v>287</v>
      </c>
      <c r="B381" s="115" t="s">
        <v>87</v>
      </c>
      <c r="C381" s="92"/>
      <c r="D381" s="92"/>
      <c r="E381" s="96"/>
      <c r="F381" s="97"/>
      <c r="G381" s="96"/>
      <c r="H381" s="97"/>
      <c r="I381" s="96"/>
      <c r="J381" s="97"/>
      <c r="K381" s="96"/>
      <c r="L381" s="71" t="n">
        <v>0</v>
      </c>
    </row>
    <row r="382" s="113" customFormat="true" ht="12.75" hidden="false" customHeight="true" outlineLevel="0" collapsed="false">
      <c r="A382" s="114" t="s">
        <v>288</v>
      </c>
      <c r="B382" s="115" t="s">
        <v>87</v>
      </c>
      <c r="C382" s="92"/>
      <c r="D382" s="92"/>
      <c r="E382" s="96"/>
      <c r="F382" s="97"/>
      <c r="G382" s="96"/>
      <c r="H382" s="97"/>
      <c r="I382" s="96"/>
      <c r="J382" s="97"/>
      <c r="K382" s="96"/>
      <c r="L382" s="71" t="n">
        <v>0</v>
      </c>
    </row>
    <row r="383" s="113" customFormat="true" ht="12.75" hidden="false" customHeight="true" outlineLevel="0" collapsed="false">
      <c r="A383" s="114" t="s">
        <v>289</v>
      </c>
      <c r="B383" s="115" t="s">
        <v>87</v>
      </c>
      <c r="C383" s="92"/>
      <c r="D383" s="92"/>
      <c r="E383" s="96"/>
      <c r="F383" s="97"/>
      <c r="G383" s="96"/>
      <c r="H383" s="97"/>
      <c r="I383" s="96"/>
      <c r="J383" s="97"/>
      <c r="K383" s="96"/>
      <c r="L383" s="71" t="n">
        <v>0</v>
      </c>
    </row>
    <row r="384" customFormat="false" ht="12.75" hidden="false" customHeight="true" outlineLevel="0" collapsed="false">
      <c r="A384" s="118" t="n">
        <v>0</v>
      </c>
      <c r="B384" s="118" t="n">
        <v>0</v>
      </c>
      <c r="C384" s="92"/>
      <c r="D384" s="92"/>
      <c r="E384" s="96"/>
      <c r="F384" s="97"/>
      <c r="G384" s="96"/>
      <c r="H384" s="97"/>
      <c r="I384" s="96"/>
      <c r="J384" s="97"/>
      <c r="K384" s="96"/>
      <c r="L384" s="71" t="n">
        <v>0</v>
      </c>
    </row>
    <row r="385" customFormat="false" ht="12.75" hidden="false" customHeight="true" outlineLevel="0" collapsed="false">
      <c r="A385" s="118" t="n">
        <v>0</v>
      </c>
      <c r="B385" s="118" t="n">
        <v>0</v>
      </c>
      <c r="C385" s="92"/>
      <c r="D385" s="92"/>
      <c r="E385" s="96"/>
      <c r="F385" s="97"/>
      <c r="G385" s="96"/>
      <c r="H385" s="97"/>
      <c r="I385" s="96"/>
      <c r="J385" s="97"/>
      <c r="K385" s="96"/>
      <c r="L385" s="71" t="n">
        <v>0</v>
      </c>
    </row>
    <row r="386" customFormat="false" ht="12.75" hidden="false" customHeight="true" outlineLevel="0" collapsed="false">
      <c r="A386" s="118" t="n">
        <v>0</v>
      </c>
      <c r="B386" s="118" t="n">
        <v>0</v>
      </c>
      <c r="C386" s="92"/>
      <c r="D386" s="92"/>
      <c r="E386" s="96"/>
      <c r="F386" s="97"/>
      <c r="G386" s="96"/>
      <c r="H386" s="97"/>
      <c r="I386" s="96"/>
      <c r="J386" s="97"/>
      <c r="K386" s="96"/>
      <c r="L386" s="77" t="n">
        <v>0</v>
      </c>
    </row>
    <row r="387" s="113" customFormat="true" ht="18" hidden="false" customHeight="true" outlineLevel="0" collapsed="false">
      <c r="A387" s="107" t="s">
        <v>290</v>
      </c>
      <c r="B387" s="108" t="s">
        <v>15</v>
      </c>
      <c r="C387" s="109" t="n">
        <f aca="false">C93</f>
        <v>0</v>
      </c>
      <c r="D387" s="109" t="n">
        <f aca="false">D93</f>
        <v>0</v>
      </c>
      <c r="E387" s="110" t="n">
        <f aca="false">E93</f>
        <v>0</v>
      </c>
      <c r="F387" s="111" t="n">
        <f aca="false">F93</f>
        <v>0</v>
      </c>
      <c r="G387" s="110" t="n">
        <f aca="false">G93</f>
        <v>0</v>
      </c>
      <c r="H387" s="111" t="n">
        <f aca="false">H93</f>
        <v>0</v>
      </c>
      <c r="I387" s="110" t="n">
        <f aca="false">I93</f>
        <v>0</v>
      </c>
      <c r="J387" s="111" t="n">
        <f aca="false">J93</f>
        <v>0</v>
      </c>
      <c r="K387" s="110" t="n">
        <f aca="false">K93</f>
        <v>0</v>
      </c>
      <c r="L387" s="71" t="n">
        <v>0</v>
      </c>
    </row>
    <row r="388" s="113" customFormat="true" ht="12.75" hidden="false" customHeight="true" outlineLevel="0" collapsed="false">
      <c r="A388" s="123" t="s">
        <v>291</v>
      </c>
      <c r="B388" s="115" t="s">
        <v>87</v>
      </c>
      <c r="C388" s="92"/>
      <c r="D388" s="92"/>
      <c r="E388" s="96"/>
      <c r="F388" s="97"/>
      <c r="G388" s="96"/>
      <c r="H388" s="97"/>
      <c r="I388" s="96"/>
      <c r="J388" s="97"/>
      <c r="K388" s="96"/>
      <c r="L388" s="71" t="n">
        <v>0</v>
      </c>
    </row>
    <row r="389" s="113" customFormat="true" ht="12.75" hidden="false" customHeight="true" outlineLevel="0" collapsed="false">
      <c r="A389" s="123" t="s">
        <v>292</v>
      </c>
      <c r="B389" s="115" t="s">
        <v>87</v>
      </c>
      <c r="C389" s="92"/>
      <c r="D389" s="92"/>
      <c r="E389" s="96"/>
      <c r="F389" s="97"/>
      <c r="G389" s="96"/>
      <c r="H389" s="97"/>
      <c r="I389" s="96"/>
      <c r="J389" s="97"/>
      <c r="K389" s="96"/>
      <c r="L389" s="71" t="n">
        <v>0</v>
      </c>
    </row>
    <row r="390" customFormat="false" ht="12.75" hidden="false" customHeight="true" outlineLevel="0" collapsed="false">
      <c r="A390" s="114" t="s">
        <v>293</v>
      </c>
      <c r="B390" s="115" t="s">
        <v>87</v>
      </c>
      <c r="C390" s="92"/>
      <c r="D390" s="92"/>
      <c r="E390" s="96"/>
      <c r="F390" s="97"/>
      <c r="G390" s="96"/>
      <c r="H390" s="97"/>
      <c r="I390" s="96"/>
      <c r="J390" s="97"/>
      <c r="K390" s="96"/>
      <c r="L390" s="71" t="n">
        <v>0</v>
      </c>
    </row>
    <row r="391" customFormat="false" ht="12.75" hidden="false" customHeight="true" outlineLevel="0" collapsed="false">
      <c r="A391" s="118" t="n">
        <v>0</v>
      </c>
      <c r="B391" s="118" t="n">
        <v>0</v>
      </c>
      <c r="C391" s="92"/>
      <c r="D391" s="92"/>
      <c r="E391" s="96"/>
      <c r="F391" s="97"/>
      <c r="G391" s="96"/>
      <c r="H391" s="97"/>
      <c r="I391" s="96"/>
      <c r="J391" s="97"/>
      <c r="K391" s="96"/>
      <c r="L391" s="71" t="n">
        <v>0</v>
      </c>
    </row>
    <row r="392" customFormat="false" ht="12.75" hidden="false" customHeight="true" outlineLevel="0" collapsed="false">
      <c r="A392" s="118" t="n">
        <v>0</v>
      </c>
      <c r="B392" s="118" t="n">
        <v>0</v>
      </c>
      <c r="C392" s="92"/>
      <c r="D392" s="92"/>
      <c r="E392" s="96"/>
      <c r="F392" s="97"/>
      <c r="G392" s="96"/>
      <c r="H392" s="97"/>
      <c r="I392" s="96"/>
      <c r="J392" s="97"/>
      <c r="K392" s="96"/>
      <c r="L392" s="71" t="n">
        <v>0</v>
      </c>
    </row>
    <row r="393" customFormat="false" ht="12.75" hidden="false" customHeight="true" outlineLevel="0" collapsed="false">
      <c r="A393" s="118" t="n">
        <v>0</v>
      </c>
      <c r="B393" s="118" t="n">
        <v>0</v>
      </c>
      <c r="C393" s="92"/>
      <c r="D393" s="92"/>
      <c r="E393" s="96"/>
      <c r="F393" s="97"/>
      <c r="G393" s="96"/>
      <c r="H393" s="97"/>
      <c r="I393" s="96"/>
      <c r="J393" s="97"/>
      <c r="K393" s="96"/>
      <c r="L393" s="77" t="n">
        <v>0</v>
      </c>
    </row>
  </sheetData>
  <sheetProtection sheet="true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6" footer="0.511805555555556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LibreOffice/7.0.3.1$Linux_X86_64 LibreOffice_project/00$Build-1</Application>
  <Company>economy.gov.ru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2013-05-25T16:45:04Z</dcterms:created>
  <dc:creator>Borovaya</dc:creator>
  <dc:description/>
  <dc:language>ru-RU</dc:language>
  <cp:lastModifiedBy/>
  <cp:lastPrinted>2022-05-05T13:08:35Z</cp:lastPrinted>
  <dcterms:modified xsi:type="dcterms:W3CDTF">2024-07-24T09:29:43Z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economy.gov.ru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