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_1_ 08 - Финансы_2024 " sheetId="2" state="visible" r:id="rId3"/>
  </sheets>
  <definedNames>
    <definedName function="false" hidden="false" name="_xlnm.Print_Area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<sst xmlns="http://schemas.openxmlformats.org/spreadsheetml/2006/main" count="645" uniqueCount="68">
  <si>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</si>
  <si>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</si>
  <si>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</si>
  <si>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</si>
  <si>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</si>
  <si>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</si>
  <si>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</si>
  <si>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</si>
  <si>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</si>
  <si>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</si>
  <si>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VIII. Финансы</t>
  </si>
  <si>
    <t xml:space="preserve">По полному кругу предприятий и организаций</t>
  </si>
  <si>
    <t xml:space="preserve">Количество предприятий и организаций - всего</t>
  </si>
  <si>
    <t xml:space="preserve">единиц</t>
  </si>
  <si>
    <t xml:space="preserve">Число прибыльных предприятий и организаций</t>
  </si>
  <si>
    <t xml:space="preserve">Число убыточных предприятий и организаций</t>
  </si>
  <si>
    <t xml:space="preserve">в том числе по крупным и средним предприятиям и организациям:</t>
  </si>
  <si>
    <t xml:space="preserve">тыс. рублей</t>
  </si>
  <si>
    <t xml:space="preserve">Финансовый результат - всего</t>
  </si>
  <si>
    <t xml:space="preserve">прибыль прибыльных предприятий</t>
  </si>
  <si>
    <t xml:space="preserve">убыток организаций</t>
  </si>
  <si>
    <t xml:space="preserve">Финансовый результат</t>
  </si>
  <si>
    <t xml:space="preserve">Раздел A Сельское, лесное хозяйство, охота, рыболовство и рыбоводство</t>
  </si>
  <si>
    <t xml:space="preserve">в т.ч. сельское хозяйство</t>
  </si>
  <si>
    <t xml:space="preserve">прибыль прибыльных сельскохозяйственных предприятий</t>
  </si>
  <si>
    <t xml:space="preserve">B+C+D+E всего</t>
  </si>
  <si>
    <t xml:space="preserve">Раздел B Добыча полезных ископаемых</t>
  </si>
  <si>
    <t xml:space="preserve">Раздел C Обрабатывающие производства</t>
  </si>
  <si>
    <t xml:space="preserve">10 Производство пищевых продуктов</t>
  </si>
  <si>
    <t xml:space="preserve">11 Производство напитков</t>
  </si>
  <si>
    <t xml:space="preserve">13 Производство текстильных изделий</t>
  </si>
  <si>
    <t xml:space="preserve">14 Производство одежды</t>
  </si>
  <si>
    <t xml:space="preserve">15 Производство кожи и изделий из кожи</t>
  </si>
  <si>
    <t xml:space="preserve"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</si>
  <si>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</t>
  </si>
  <si>
    <t xml:space="preserve">18 Деятельность полиграфическая и копирование носителей информации</t>
  </si>
  <si>
    <t xml:space="preserve">20 Производство химических веществ и химических продуктов</t>
  </si>
  <si>
    <t xml:space="preserve">21 Производство лекарственных средств и материалов, применяемых в медицинских целях</t>
  </si>
  <si>
    <t xml:space="preserve">22 Производство резиновых и пластмассовых изделий</t>
  </si>
  <si>
    <t xml:space="preserve">23 Производство прочей неметаллической минеральной продукции</t>
  </si>
  <si>
    <t xml:space="preserve">24 Производство металлургическое</t>
  </si>
  <si>
    <t xml:space="preserve">25 Производство готовых металлических изделий, кроме машин и оборудования</t>
  </si>
  <si>
    <t xml:space="preserve">26 Производство компьютеров, электронных и оптических изделий</t>
  </si>
  <si>
    <t xml:space="preserve">27 Производство электрического оборудования</t>
  </si>
  <si>
    <t xml:space="preserve">28 Производство машин и оборудования, не включенных в другие группировки</t>
  </si>
  <si>
    <t xml:space="preserve">29 Производство автотранспортных средств, прицепов и полуприцепов</t>
  </si>
  <si>
    <t xml:space="preserve">30 Производство прочих транспортных средств и оборудования</t>
  </si>
  <si>
    <t xml:space="preserve">31 Производство мебели</t>
  </si>
  <si>
    <t xml:space="preserve">32 Производство прочих готовых изделий</t>
  </si>
  <si>
    <t xml:space="preserve">33 Ремонт и монтаж машин и оборудования</t>
  </si>
  <si>
    <t xml:space="preserve">Раздел D Обеспечение электрической энергией, газом и паром; кондиционирование воздуха</t>
  </si>
  <si>
    <t xml:space="preserve">Раздел E Водоснабжение; водоотведение, организация сбора и утилизации отходов, деятельность по ликвидации загрязнений</t>
  </si>
  <si>
    <t xml:space="preserve"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</si>
  <si>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</si>
  <si>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</si>
  <si>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 xml:space="preserve">прибыль</t>
  </si>
  <si>
    <t xml:space="preserve">убыток</t>
  </si>
  <si>
    <t xml:space="preserve">Раздел I: Деятельность гостиниц и предприятий общественного питания</t>
  </si>
  <si>
    <t xml:space="preserve">Раздел J: Деятельность в области информации и связи</t>
  </si>
  <si>
    <t xml:space="preserve"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</si>
  <si>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</si>
  <si>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</si>
  <si>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 xml:space="preserve">Раздел N: Деятельность административная и сопутствующие дополнительные услуги</t>
  </si>
  <si>
    <t xml:space="preserve">Раздел O: Государственное управление и обеспечение военной безопасности; социальное обеспечение</t>
  </si>
  <si>
    <t xml:space="preserve">Раздел P: Образование</t>
  </si>
  <si>
    <t xml:space="preserve">Раздел Q: Деятельность в области здравоохранения и социальных услуг</t>
  </si>
  <si>
    <t xml:space="preserve">Раздел R: Деятельность в области культуры, спорта, организации досуга и развлечений</t>
  </si>
  <si>
    <t xml:space="preserve">Раздел S: Предоставление прочих видов услуг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</si>
</sst>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#,##0"/>
    <numFmt numFmtId="167" formatCode="0.0_ ;\-0.0\ "/>
  </numFmts>
  <fonts count="13">
    <font>
      <sz val="8.25"/>
      <color rgb="FF000000"/>
      <name val="Microsoft Sans Serif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0"/>
      <charset val="1"/>
    </font>
    <font>
      <sz val="7"/>
      <name val="Arial"/>
      <family val="0"/>
      <charset val="1"/>
    </font>
    <font>
      <sz val="10"/>
      <name val="Arial"/>
      <family val="0"/>
      <charset val="1"/>
    </font>
    <font>
      <b val="true"/>
      <sz val="8"/>
      <name val="Arial"/>
      <family val="0"/>
      <charset val="1"/>
    </font>
    <font>
      <i val="true"/>
      <sz val="8"/>
      <name val="Arial"/>
      <family val="0"/>
      <charset val="1"/>
    </font>
    <font>
      <b val="true"/>
      <sz val="7"/>
      <name val="Arial"/>
      <family val="0"/>
      <charset val="1"/>
    </font>
    <font>
      <sz val="8.25"/>
      <name val="Tahoma"/>
      <family val="0"/>
      <charset val="1"/>
    </font>
    <font>
      <b val="true"/>
      <i val="true"/>
      <sz val="8"/>
      <name val="Arial"/>
      <family val="0"/>
      <charset val="1"/>
    </font>
    <font>
      <b val="true"/>
      <sz val="8.25"/>
      <name val="Tahoma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B7DEE8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3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3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3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2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4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5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5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5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1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5" fillId="2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2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2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2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" fillId="2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2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2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4" borderId="1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5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4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5" fillId="4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4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5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5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2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6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6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6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6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6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6" borderId="1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6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6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6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6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6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6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6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6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6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2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2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2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1" fillId="2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2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2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2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2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7" fillId="2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1" fillId="2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664062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6" footer="0.511805555555556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363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A1" activeCellId="0" sqref="A1"/>
    </sheetView>
  </sheetViews>
  <sheetFormatPr defaultColWidth="7.56640625" defaultRowHeight="11.25" zeroHeight="false" outlineLevelRow="0" outlineLevelCol="0"/>
  <cols>
    <col collapsed="false" customWidth="true" hidden="false" outlineLevel="0" max="1" min="1" style="2" width="35.15"/>
    <col collapsed="false" customWidth="true" hidden="false" outlineLevel="0" max="2" min="2" style="3" width="13.28"/>
    <col collapsed="false" customWidth="true" hidden="false" outlineLevel="0" max="3" min="3" style="4" width="12.71"/>
    <col collapsed="false" customWidth="true" hidden="false" outlineLevel="0" max="4" min="4" style="4" width="12.58"/>
    <col collapsed="false" customWidth="true" hidden="false" outlineLevel="0" max="5" min="5" style="4" width="12.71"/>
    <col collapsed="false" customWidth="true" hidden="false" outlineLevel="0" max="9" min="6" style="4" width="12.28"/>
    <col collapsed="false" customWidth="true" hidden="false" outlineLevel="0" max="11" min="10" style="4" width="11.85"/>
    <col collapsed="false" customWidth="true" hidden="false" outlineLevel="0" max="12" min="12" style="5" width="15.85"/>
  </cols>
  <sheetData>
    <row r="1" customFormat="false" ht="11.25" hidden="false" customHeight="true" outlineLevel="0" collapsed="false">
      <c r="A1" s="6" t="s">
        <v>2</v>
      </c>
      <c r="B1" s="7" t="s">
        <v>3</v>
      </c>
      <c r="C1" s="8" t="s">
        <v>4</v>
      </c>
      <c r="D1" s="8" t="s">
        <v>4</v>
      </c>
      <c r="E1" s="8" t="s">
        <v>5</v>
      </c>
      <c r="F1" s="9" t="s">
        <v>6</v>
      </c>
      <c r="G1" s="9"/>
      <c r="H1" s="9"/>
      <c r="I1" s="9"/>
      <c r="J1" s="9"/>
      <c r="K1" s="9"/>
      <c r="L1" s="10" t="s">
        <v>7</v>
      </c>
      <c r="M1" s="11"/>
      <c r="N1" s="11"/>
      <c r="O1" s="11"/>
      <c r="P1" s="11"/>
    </row>
    <row r="2" customFormat="false" ht="11.25" hidden="false" customHeight="true" outlineLevel="0" collapsed="false">
      <c r="A2" s="6"/>
      <c r="B2" s="7"/>
      <c r="C2" s="12" t="n">
        <v>2022</v>
      </c>
      <c r="D2" s="12" t="n">
        <v>2023</v>
      </c>
      <c r="E2" s="12" t="n">
        <v>2024</v>
      </c>
      <c r="F2" s="9" t="n">
        <v>2025</v>
      </c>
      <c r="G2" s="9"/>
      <c r="H2" s="9" t="n">
        <v>2026</v>
      </c>
      <c r="I2" s="9"/>
      <c r="J2" s="9" t="n">
        <v>2027</v>
      </c>
      <c r="K2" s="9"/>
      <c r="L2" s="10"/>
      <c r="M2" s="11"/>
      <c r="N2" s="11"/>
      <c r="O2" s="11"/>
      <c r="P2" s="11"/>
    </row>
    <row r="3" customFormat="false" ht="11.25" hidden="false" customHeight="true" outlineLevel="0" collapsed="false">
      <c r="A3" s="6"/>
      <c r="B3" s="7"/>
      <c r="C3" s="12"/>
      <c r="D3" s="12"/>
      <c r="E3" s="12"/>
      <c r="F3" s="12" t="s">
        <v>8</v>
      </c>
      <c r="G3" s="6" t="s">
        <v>9</v>
      </c>
      <c r="H3" s="12" t="s">
        <v>8</v>
      </c>
      <c r="I3" s="6" t="s">
        <v>9</v>
      </c>
      <c r="J3" s="12" t="s">
        <v>8</v>
      </c>
      <c r="K3" s="6" t="s">
        <v>9</v>
      </c>
      <c r="L3" s="10"/>
      <c r="M3" s="11"/>
      <c r="N3" s="11"/>
      <c r="O3" s="11"/>
      <c r="P3" s="11"/>
    </row>
    <row r="4" s="16" customFormat="true" ht="11.25" hidden="false" customHeight="true" outlineLevel="0" collapsed="false">
      <c r="A4" s="13" t="s">
        <v>10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5"/>
    </row>
    <row r="5" s="23" customFormat="true" ht="18" hidden="false" customHeight="true" outlineLevel="0" collapsed="false">
      <c r="A5" s="17" t="s">
        <v>11</v>
      </c>
      <c r="B5" s="18"/>
      <c r="C5" s="19"/>
      <c r="D5" s="19"/>
      <c r="E5" s="20"/>
      <c r="F5" s="21"/>
      <c r="G5" s="20"/>
      <c r="H5" s="21"/>
      <c r="I5" s="20"/>
      <c r="J5" s="21"/>
      <c r="K5" s="20"/>
      <c r="L5" s="22"/>
    </row>
    <row r="6" s="23" customFormat="true" ht="11.25" hidden="false" customHeight="true" outlineLevel="0" collapsed="false">
      <c r="A6" s="24" t="s">
        <v>12</v>
      </c>
      <c r="B6" s="25" t="s">
        <v>13</v>
      </c>
      <c r="C6" s="26" t="n">
        <f aca="false">SUM(C7:C8)</f>
        <v>47</v>
      </c>
      <c r="D6" s="26" t="n">
        <f aca="false">SUM(D7:D8)</f>
        <v>50</v>
      </c>
      <c r="E6" s="27" t="n">
        <f aca="false">SUM(E7:E8)</f>
        <v>50</v>
      </c>
      <c r="F6" s="28" t="n">
        <f aca="false">SUM(F7:F8)</f>
        <v>50</v>
      </c>
      <c r="G6" s="27" t="n">
        <f aca="false">SUM(G7:G8)</f>
        <v>50</v>
      </c>
      <c r="H6" s="28" t="n">
        <f aca="false">SUM(H7:H8)</f>
        <v>49</v>
      </c>
      <c r="I6" s="27" t="n">
        <f aca="false">SUM(I7:I8)</f>
        <v>49</v>
      </c>
      <c r="J6" s="28" t="n">
        <f aca="false">SUM(J7:J8)</f>
        <v>49</v>
      </c>
      <c r="K6" s="27" t="n">
        <f aca="false">SUM(K7:K8)</f>
        <v>49</v>
      </c>
      <c r="L6" s="29"/>
    </row>
    <row r="7" s="23" customFormat="true" ht="11.25" hidden="false" customHeight="true" outlineLevel="0" collapsed="false">
      <c r="A7" s="24" t="s">
        <v>14</v>
      </c>
      <c r="B7" s="25" t="s">
        <v>13</v>
      </c>
      <c r="C7" s="30" t="n">
        <v>35</v>
      </c>
      <c r="D7" s="31" t="n">
        <v>40</v>
      </c>
      <c r="E7" s="32" t="n">
        <v>43</v>
      </c>
      <c r="F7" s="33" t="n">
        <v>43</v>
      </c>
      <c r="G7" s="32" t="n">
        <v>43</v>
      </c>
      <c r="H7" s="33" t="n">
        <v>42</v>
      </c>
      <c r="I7" s="32" t="n">
        <v>42</v>
      </c>
      <c r="J7" s="33" t="n">
        <v>42</v>
      </c>
      <c r="K7" s="32" t="n">
        <v>42</v>
      </c>
      <c r="L7" s="29"/>
    </row>
    <row r="8" s="23" customFormat="true" ht="11.25" hidden="false" customHeight="true" outlineLevel="0" collapsed="false">
      <c r="A8" s="24" t="s">
        <v>15</v>
      </c>
      <c r="B8" s="25" t="s">
        <v>13</v>
      </c>
      <c r="C8" s="30" t="n">
        <v>12</v>
      </c>
      <c r="D8" s="31" t="n">
        <v>10</v>
      </c>
      <c r="E8" s="32" t="n">
        <v>7</v>
      </c>
      <c r="F8" s="33" t="n">
        <v>7</v>
      </c>
      <c r="G8" s="32" t="n">
        <v>7</v>
      </c>
      <c r="H8" s="33" t="n">
        <v>7</v>
      </c>
      <c r="I8" s="32" t="n">
        <v>7</v>
      </c>
      <c r="J8" s="33" t="n">
        <v>7</v>
      </c>
      <c r="K8" s="32" t="n">
        <v>7</v>
      </c>
      <c r="L8" s="29"/>
    </row>
    <row r="9" s="23" customFormat="true" ht="18" hidden="false" customHeight="true" outlineLevel="0" collapsed="false">
      <c r="A9" s="34" t="s">
        <v>16</v>
      </c>
      <c r="B9" s="35"/>
      <c r="C9" s="36"/>
      <c r="D9" s="36"/>
      <c r="E9" s="37"/>
      <c r="F9" s="38"/>
      <c r="G9" s="37"/>
      <c r="H9" s="38"/>
      <c r="I9" s="37"/>
      <c r="J9" s="38"/>
      <c r="K9" s="37"/>
      <c r="L9" s="29"/>
    </row>
    <row r="10" s="23" customFormat="true" ht="11.25" hidden="false" customHeight="true" outlineLevel="0" collapsed="false">
      <c r="A10" s="39" t="s">
        <v>12</v>
      </c>
      <c r="B10" s="35" t="s">
        <v>17</v>
      </c>
      <c r="C10" s="40" t="n">
        <f aca="false">C11+C12</f>
        <v>1</v>
      </c>
      <c r="D10" s="40" t="n">
        <f aca="false">D11+D12</f>
        <v>0</v>
      </c>
      <c r="E10" s="41" t="n">
        <f aca="false">E11+E12</f>
        <v>0</v>
      </c>
      <c r="F10" s="42" t="n">
        <f aca="false">F11+F12</f>
        <v>0</v>
      </c>
      <c r="G10" s="41" t="n">
        <f aca="false">G11+G12</f>
        <v>0</v>
      </c>
      <c r="H10" s="42" t="n">
        <f aca="false">H11+H12</f>
        <v>0</v>
      </c>
      <c r="I10" s="41" t="n">
        <f aca="false">I11+I12</f>
        <v>0</v>
      </c>
      <c r="J10" s="42" t="n">
        <f aca="false">J11+J12</f>
        <v>0</v>
      </c>
      <c r="K10" s="41" t="n">
        <f aca="false">K11+K12</f>
        <v>0</v>
      </c>
      <c r="L10" s="29"/>
    </row>
    <row r="11" s="23" customFormat="true" ht="11.25" hidden="false" customHeight="true" outlineLevel="0" collapsed="false">
      <c r="A11" s="43" t="s">
        <v>14</v>
      </c>
      <c r="B11" s="44" t="s">
        <v>17</v>
      </c>
      <c r="C11" s="30" t="n">
        <v>1</v>
      </c>
      <c r="D11" s="31" t="n">
        <v>0</v>
      </c>
      <c r="E11" s="32" t="n">
        <v>0</v>
      </c>
      <c r="F11" s="33" t="n">
        <v>0</v>
      </c>
      <c r="G11" s="32" t="n">
        <v>0</v>
      </c>
      <c r="H11" s="33" t="n">
        <v>0</v>
      </c>
      <c r="I11" s="32" t="n">
        <v>0</v>
      </c>
      <c r="J11" s="33" t="n">
        <v>0</v>
      </c>
      <c r="K11" s="32" t="n">
        <v>0</v>
      </c>
      <c r="L11" s="29"/>
    </row>
    <row r="12" s="23" customFormat="true" ht="11.25" hidden="false" customHeight="true" outlineLevel="0" collapsed="false">
      <c r="A12" s="45" t="s">
        <v>15</v>
      </c>
      <c r="B12" s="46" t="s">
        <v>17</v>
      </c>
      <c r="C12" s="47" t="n">
        <v>0</v>
      </c>
      <c r="D12" s="31" t="n">
        <v>0</v>
      </c>
      <c r="E12" s="48" t="n">
        <v>0</v>
      </c>
      <c r="F12" s="49" t="n">
        <v>0</v>
      </c>
      <c r="G12" s="48" t="n">
        <v>0</v>
      </c>
      <c r="H12" s="49" t="n">
        <v>0</v>
      </c>
      <c r="I12" s="48" t="n">
        <v>0</v>
      </c>
      <c r="J12" s="49" t="n">
        <v>0</v>
      </c>
      <c r="K12" s="48" t="n">
        <v>0</v>
      </c>
      <c r="L12" s="50"/>
    </row>
    <row r="13" s="56" customFormat="true" ht="11.25" hidden="false" customHeight="true" outlineLevel="0" collapsed="false">
      <c r="A13" s="51" t="s">
        <v>18</v>
      </c>
      <c r="B13" s="52" t="s">
        <v>17</v>
      </c>
      <c r="C13" s="53" t="n">
        <f aca="false">C14-C15</f>
        <v>105973</v>
      </c>
      <c r="D13" s="53" t="n">
        <f aca="false">D14-D15</f>
        <v>58734</v>
      </c>
      <c r="E13" s="54" t="n">
        <f aca="false">E14-E15</f>
        <v>70545</v>
      </c>
      <c r="F13" s="55" t="n">
        <f aca="false">F14-F15</f>
        <v>72020</v>
      </c>
      <c r="G13" s="54" t="n">
        <f aca="false">G14-G15</f>
        <v>72519</v>
      </c>
      <c r="H13" s="55" t="n">
        <f aca="false">H14-H15</f>
        <v>73200</v>
      </c>
      <c r="I13" s="54" t="n">
        <f aca="false">I14-I15</f>
        <v>73985</v>
      </c>
      <c r="J13" s="55" t="n">
        <f aca="false">J14-J15</f>
        <v>74516</v>
      </c>
      <c r="K13" s="54" t="n">
        <f aca="false">K14-K15</f>
        <v>75615</v>
      </c>
      <c r="L13" s="22"/>
    </row>
    <row r="14" s="56" customFormat="true" ht="11.25" hidden="false" customHeight="true" outlineLevel="0" collapsed="false">
      <c r="A14" s="57" t="s">
        <v>19</v>
      </c>
      <c r="B14" s="58" t="s">
        <v>17</v>
      </c>
      <c r="C14" s="59" t="n">
        <f aca="false">SUM(C22,C38,C254,C262,C270,C278,C286,C294,C302,C310,C318,C358,C326,C334,C342,C350)</f>
        <v>126491</v>
      </c>
      <c r="D14" s="59" t="n">
        <f aca="false">SUM(D22,D38,D254,D262,D270,D278,D286,D294,D302,D310,D318,D358,D326,D334,D342,D350)</f>
        <v>72842</v>
      </c>
      <c r="E14" s="60" t="n">
        <f aca="false">SUM(E22,E38,E254,E262,E270,E278,E286,E294,E302,E310,E318,E358,E326,E334,E342,E350)</f>
        <v>75105</v>
      </c>
      <c r="F14" s="61" t="n">
        <f aca="false">SUM(F22,F38,F254,F262,F270,F278,F286,F294,F302,F310,F318,F358,F326,F334,F342,F350)</f>
        <v>76398</v>
      </c>
      <c r="G14" s="60" t="n">
        <f aca="false">SUM(G22,G38,G254,G262,G270,G278,G286,G294,G302,G310,G318,G358,G326,G334,G342,G350)</f>
        <v>76739</v>
      </c>
      <c r="H14" s="61" t="n">
        <f aca="false">SUM(H22,H38,H254,H262,H270,H278,H286,H294,H302,H310,H318,H358,H326,H334,H342,H350)</f>
        <v>77365</v>
      </c>
      <c r="I14" s="60" t="n">
        <f aca="false">SUM(I22,I38,I254,I262,I270,I278,I286,I294,I302,I310,I318,I358,I326,I334,I342,I350)</f>
        <v>77855</v>
      </c>
      <c r="J14" s="61" t="n">
        <f aca="false">SUM(J22,J38,J254,J262,J270,J278,J286,J294,J302,J310,J318,J358,J326,J334,J342,J350)</f>
        <v>78258</v>
      </c>
      <c r="K14" s="60" t="n">
        <f aca="false">SUM(K22,K38,K254,K262,K270,K278,K286,K294,K302,K310,K318,K358,K326,K334,K342,K350)</f>
        <v>78935</v>
      </c>
      <c r="L14" s="29"/>
    </row>
    <row r="15" s="56" customFormat="true" ht="11.25" hidden="false" customHeight="true" outlineLevel="0" collapsed="false">
      <c r="A15" s="57" t="s">
        <v>20</v>
      </c>
      <c r="B15" s="58" t="s">
        <v>17</v>
      </c>
      <c r="C15" s="59" t="n">
        <f aca="false">SUM(C23,C39,C255,C263,C271,C279,C287,C295,C303,C311,C319,C327,C335,C343,C351,C359)</f>
        <v>20518</v>
      </c>
      <c r="D15" s="59" t="n">
        <f aca="false">SUM(D23,D39,D255,D263,D271,D279,D287,D295,D303,D311,D319,D327,D335,D343,D351,D359)</f>
        <v>14108</v>
      </c>
      <c r="E15" s="60" t="n">
        <f aca="false">SUM(E23,E39,E255,E263,E271,E279,E287,E295,E303,E311,E319,E327,E335,E343,E351,E359)</f>
        <v>4560</v>
      </c>
      <c r="F15" s="61" t="n">
        <f aca="false">SUM(F23,F39,F255,F263,F271,F279,F287,F295,F303,F311,F319,F327,F335,F343,F351,F359)</f>
        <v>4378</v>
      </c>
      <c r="G15" s="60" t="n">
        <f aca="false">SUM(G23,G39,G255,G263,G271,G279,G287,G295,G303,G311,G319,G327,G335,G343,G351,G359)</f>
        <v>4220</v>
      </c>
      <c r="H15" s="61" t="n">
        <f aca="false">SUM(H23,H39,H255,H263,H271,H279,H287,H295,H303,H311,H319,H327,H335,H343,H351,H359)</f>
        <v>4165</v>
      </c>
      <c r="I15" s="60" t="n">
        <f aca="false">SUM(I23,I39,I255,I263,I271,I279,I287,I295,I303,I311,I319,I327,I335,I343,I351,I359)</f>
        <v>3870</v>
      </c>
      <c r="J15" s="61" t="n">
        <f aca="false">SUM(J23,J39,J255,J263,J271,J279,J287,J295,J303,J311,J319,J327,J335,J343,J351,J359)</f>
        <v>3742</v>
      </c>
      <c r="K15" s="60" t="n">
        <f aca="false">SUM(K23,K39,K255,K263,K271,K279,K287,K295,K303,K311,K319,K327,K335,K343,K351,K359)</f>
        <v>3320</v>
      </c>
      <c r="L15" s="29"/>
    </row>
    <row r="16" s="56" customFormat="true" ht="18" hidden="false" customHeight="true" outlineLevel="0" collapsed="false">
      <c r="A16" s="57" t="s">
        <v>16</v>
      </c>
      <c r="B16" s="58"/>
      <c r="C16" s="59"/>
      <c r="D16" s="59"/>
      <c r="E16" s="60"/>
      <c r="F16" s="61"/>
      <c r="G16" s="60"/>
      <c r="H16" s="61"/>
      <c r="I16" s="60"/>
      <c r="J16" s="61"/>
      <c r="K16" s="60"/>
      <c r="L16" s="29"/>
    </row>
    <row r="17" s="56" customFormat="true" ht="11.25" hidden="false" customHeight="true" outlineLevel="0" collapsed="false">
      <c r="A17" s="57" t="s">
        <v>21</v>
      </c>
      <c r="B17" s="58" t="s">
        <v>17</v>
      </c>
      <c r="C17" s="59" t="n">
        <f aca="false">C18-C19</f>
        <v>1611</v>
      </c>
      <c r="D17" s="59" t="n">
        <f aca="false">D18-D19</f>
        <v>0</v>
      </c>
      <c r="E17" s="60" t="n">
        <f aca="false">E18-E19</f>
        <v>0</v>
      </c>
      <c r="F17" s="61" t="n">
        <f aca="false">F18-F19</f>
        <v>0</v>
      </c>
      <c r="G17" s="60" t="n">
        <f aca="false">G18-G19</f>
        <v>0</v>
      </c>
      <c r="H17" s="61" t="n">
        <f aca="false">H18-H19</f>
        <v>0</v>
      </c>
      <c r="I17" s="60" t="n">
        <f aca="false">I18-I19</f>
        <v>0</v>
      </c>
      <c r="J17" s="61" t="n">
        <f aca="false">J18-J19</f>
        <v>0</v>
      </c>
      <c r="K17" s="60" t="n">
        <f aca="false">K18-K19</f>
        <v>0</v>
      </c>
      <c r="L17" s="29"/>
    </row>
    <row r="18" s="56" customFormat="true" ht="11.25" hidden="false" customHeight="true" outlineLevel="0" collapsed="false">
      <c r="A18" s="57" t="s">
        <v>19</v>
      </c>
      <c r="B18" s="58" t="s">
        <v>17</v>
      </c>
      <c r="C18" s="59" t="n">
        <f aca="false">SUM(C26,C42,C258,C266,C274,C282,C290,C298,C306,C314,C322,C362,C330,C338,C346,C354)</f>
        <v>1611</v>
      </c>
      <c r="D18" s="59" t="n">
        <f aca="false">SUM(D26,D42,D258,D266,D274,D282,D290,D298,D306,D314,D322,D362,D330,D338,D346,D354)</f>
        <v>0</v>
      </c>
      <c r="E18" s="60" t="n">
        <f aca="false">SUM(E26,E42,E258,E266,E274,E282,E290,E298,E306,E314,E322,E362,E330,E338,E346,E354)</f>
        <v>0</v>
      </c>
      <c r="F18" s="61" t="n">
        <f aca="false">SUM(F26,F42,F258,F266,F274,F282,F290,F298,F306,F314,F322,F362,F330,F338,F346,F354)</f>
        <v>0</v>
      </c>
      <c r="G18" s="60" t="n">
        <f aca="false">SUM(G26,G42,G258,G266,G274,G282,G290,G298,G306,G314,G322,G362,G330,G338,G346,G354)</f>
        <v>0</v>
      </c>
      <c r="H18" s="61" t="n">
        <f aca="false">SUM(H26,H42,H258,H266,H274,H282,H290,H298,H306,H314,H322,H362,H330,H338,H346,H354)</f>
        <v>0</v>
      </c>
      <c r="I18" s="60" t="n">
        <f aca="false">SUM(I26,I42,I258,I266,I274,I282,I290,I298,I306,I314,I322,I362,I330,I338,I346,I354)</f>
        <v>0</v>
      </c>
      <c r="J18" s="61" t="n">
        <f aca="false">SUM(J26,J42,J258,J266,J274,J282,J290,J298,J306,J314,J322,J362,J330,J338,J346,J354)</f>
        <v>0</v>
      </c>
      <c r="K18" s="60" t="n">
        <f aca="false">SUM(K26,K42,K258,K266,K274,K282,K290,K298,K306,K314,K322,K362,K330,K338,K346,K354)</f>
        <v>0</v>
      </c>
      <c r="L18" s="29"/>
    </row>
    <row r="19" s="56" customFormat="true" ht="11.25" hidden="false" customHeight="true" outlineLevel="0" collapsed="false">
      <c r="A19" s="62" t="s">
        <v>20</v>
      </c>
      <c r="B19" s="63" t="s">
        <v>17</v>
      </c>
      <c r="C19" s="64" t="n">
        <f aca="false">SUM(C27,C43,C259,C267,C275,C283,C291,C299,C307,C315,C323,C331,C339,C347,C355,C363)</f>
        <v>0</v>
      </c>
      <c r="D19" s="64" t="n">
        <f aca="false">SUM(D27,D43,D259,D267,D275,D283,D291,D299,D307,D315,D323,D331,D339,D347,D355,D363)</f>
        <v>0</v>
      </c>
      <c r="E19" s="65" t="n">
        <f aca="false">SUM(E27,E43,E259,E267,E275,E283,E291,E299,E307,E315,E323,E331,E339,E347,E355,E363)</f>
        <v>0</v>
      </c>
      <c r="F19" s="66" t="n">
        <f aca="false">SUM(F27,F43,F259,F267,F275,F283,F291,F299,F307,F315,F323,F331,F339,F347,F355,F363)</f>
        <v>0</v>
      </c>
      <c r="G19" s="65" t="n">
        <f aca="false">SUM(G27,G43,G259,G267,G275,G283,G291,G299,G307,G315,G323,G331,G339,G347,G355,G363)</f>
        <v>0</v>
      </c>
      <c r="H19" s="66" t="n">
        <f aca="false">SUM(H27,H43,H259,H267,H275,H283,H291,H299,H307,H315,H323,H331,H339,H347,H355,H363)</f>
        <v>0</v>
      </c>
      <c r="I19" s="65" t="n">
        <f aca="false">SUM(I27,I43,I259,I267,I275,I283,I291,I299,I307,I315,I323,I331,I339,I347,I355,I363)</f>
        <v>0</v>
      </c>
      <c r="J19" s="66" t="n">
        <f aca="false">SUM(J27,J43,J259,J267,J275,J283,J291,J299,J307,J315,J323,J331,J339,J347,J355,J363)</f>
        <v>0</v>
      </c>
      <c r="K19" s="65" t="n">
        <f aca="false">SUM(K27,K43,K259,K267,K275,K283,K291,K299,K307,K315,K323,K331,K339,K347,K355,K363)</f>
        <v>0</v>
      </c>
      <c r="L19" s="50"/>
    </row>
    <row r="20" s="23" customFormat="true" ht="18" hidden="false" customHeight="true" outlineLevel="0" collapsed="false">
      <c r="A20" s="67" t="s">
        <v>22</v>
      </c>
      <c r="B20" s="68"/>
      <c r="C20" s="69"/>
      <c r="D20" s="69"/>
      <c r="E20" s="70"/>
      <c r="F20" s="71"/>
      <c r="G20" s="70"/>
      <c r="H20" s="71"/>
      <c r="I20" s="70"/>
      <c r="J20" s="71"/>
      <c r="K20" s="70"/>
      <c r="L20" s="22"/>
    </row>
    <row r="21" s="23" customFormat="true" ht="11.25" hidden="false" customHeight="true" outlineLevel="0" collapsed="false">
      <c r="A21" s="24" t="s">
        <v>21</v>
      </c>
      <c r="B21" s="25" t="s">
        <v>17</v>
      </c>
      <c r="C21" s="26" t="n">
        <f aca="false">C22-C23</f>
        <v>28802</v>
      </c>
      <c r="D21" s="26" t="n">
        <f aca="false">D22-D23</f>
        <v>35851</v>
      </c>
      <c r="E21" s="27" t="n">
        <f aca="false">E22-E23</f>
        <v>39595</v>
      </c>
      <c r="F21" s="28" t="n">
        <f aca="false">F22-F23</f>
        <v>40195</v>
      </c>
      <c r="G21" s="27" t="n">
        <f aca="false">G22-G23</f>
        <v>40375</v>
      </c>
      <c r="H21" s="28" t="n">
        <f aca="false">H22-H23</f>
        <v>40545</v>
      </c>
      <c r="I21" s="27" t="n">
        <f aca="false">I22-I23</f>
        <v>40750</v>
      </c>
      <c r="J21" s="28" t="n">
        <f aca="false">J22-J23</f>
        <v>40995</v>
      </c>
      <c r="K21" s="27" t="n">
        <f aca="false">K22-K23</f>
        <v>41290</v>
      </c>
      <c r="L21" s="29"/>
    </row>
    <row r="22" s="23" customFormat="true" ht="11.25" hidden="false" customHeight="true" outlineLevel="0" collapsed="false">
      <c r="A22" s="24" t="s">
        <v>19</v>
      </c>
      <c r="B22" s="25" t="s">
        <v>17</v>
      </c>
      <c r="C22" s="30" t="n">
        <v>33375</v>
      </c>
      <c r="D22" s="31" t="n">
        <v>38209</v>
      </c>
      <c r="E22" s="32" t="n">
        <v>39595</v>
      </c>
      <c r="F22" s="33" t="n">
        <v>40195</v>
      </c>
      <c r="G22" s="32" t="n">
        <v>40375</v>
      </c>
      <c r="H22" s="33" t="n">
        <v>40545</v>
      </c>
      <c r="I22" s="32" t="n">
        <v>40750</v>
      </c>
      <c r="J22" s="33" t="n">
        <v>40995</v>
      </c>
      <c r="K22" s="32" t="n">
        <v>41290</v>
      </c>
      <c r="L22" s="29"/>
    </row>
    <row r="23" s="23" customFormat="true" ht="11.25" hidden="false" customHeight="true" outlineLevel="0" collapsed="false">
      <c r="A23" s="24" t="s">
        <v>20</v>
      </c>
      <c r="B23" s="25" t="s">
        <v>17</v>
      </c>
      <c r="C23" s="30" t="n">
        <v>4573</v>
      </c>
      <c r="D23" s="31" t="n">
        <v>2358</v>
      </c>
      <c r="E23" s="32"/>
      <c r="F23" s="33"/>
      <c r="G23" s="32"/>
      <c r="H23" s="33"/>
      <c r="I23" s="32"/>
      <c r="J23" s="33"/>
      <c r="K23" s="32"/>
      <c r="L23" s="29"/>
    </row>
    <row r="24" s="23" customFormat="true" ht="18" hidden="false" customHeight="true" outlineLevel="0" collapsed="false">
      <c r="A24" s="34" t="s">
        <v>16</v>
      </c>
      <c r="B24" s="35"/>
      <c r="C24" s="36"/>
      <c r="D24" s="36"/>
      <c r="E24" s="37"/>
      <c r="F24" s="38"/>
      <c r="G24" s="37"/>
      <c r="H24" s="38"/>
      <c r="I24" s="37"/>
      <c r="J24" s="38"/>
      <c r="K24" s="37"/>
      <c r="L24" s="29"/>
    </row>
    <row r="25" s="23" customFormat="true" ht="11.25" hidden="false" customHeight="true" outlineLevel="0" collapsed="false">
      <c r="A25" s="39" t="s">
        <v>21</v>
      </c>
      <c r="B25" s="35" t="s">
        <v>17</v>
      </c>
      <c r="C25" s="40" t="n">
        <f aca="false">C26-C27</f>
        <v>0</v>
      </c>
      <c r="D25" s="40" t="n">
        <f aca="false">D26-D27</f>
        <v>0</v>
      </c>
      <c r="E25" s="41" t="n">
        <f aca="false">E26-E27</f>
        <v>0</v>
      </c>
      <c r="F25" s="42" t="n">
        <f aca="false">F26-F27</f>
        <v>0</v>
      </c>
      <c r="G25" s="41" t="n">
        <f aca="false">G26-G27</f>
        <v>0</v>
      </c>
      <c r="H25" s="42" t="n">
        <f aca="false">H26-H27</f>
        <v>0</v>
      </c>
      <c r="I25" s="41" t="n">
        <f aca="false">I26-I27</f>
        <v>0</v>
      </c>
      <c r="J25" s="42" t="n">
        <f aca="false">J26-J27</f>
        <v>0</v>
      </c>
      <c r="K25" s="41" t="n">
        <f aca="false">K26-K27</f>
        <v>0</v>
      </c>
      <c r="L25" s="29"/>
    </row>
    <row r="26" s="23" customFormat="true" ht="11.25" hidden="false" customHeight="true" outlineLevel="0" collapsed="false">
      <c r="A26" s="43" t="s">
        <v>19</v>
      </c>
      <c r="B26" s="44" t="s">
        <v>17</v>
      </c>
      <c r="C26" s="30" t="n">
        <v>0</v>
      </c>
      <c r="D26" s="30" t="n">
        <v>0</v>
      </c>
      <c r="E26" s="32"/>
      <c r="F26" s="33"/>
      <c r="G26" s="32"/>
      <c r="H26" s="33"/>
      <c r="I26" s="32"/>
      <c r="J26" s="33"/>
      <c r="K26" s="32"/>
      <c r="L26" s="29"/>
    </row>
    <row r="27" s="23" customFormat="true" ht="11.25" hidden="false" customHeight="true" outlineLevel="0" collapsed="false">
      <c r="A27" s="43" t="s">
        <v>20</v>
      </c>
      <c r="B27" s="44" t="s">
        <v>17</v>
      </c>
      <c r="C27" s="30" t="n">
        <v>0</v>
      </c>
      <c r="D27" s="30" t="n">
        <v>0</v>
      </c>
      <c r="E27" s="32"/>
      <c r="F27" s="33"/>
      <c r="G27" s="32"/>
      <c r="H27" s="33"/>
      <c r="I27" s="32"/>
      <c r="J27" s="33"/>
      <c r="K27" s="32"/>
      <c r="L27" s="29"/>
    </row>
    <row r="28" s="23" customFormat="true" ht="11.25" hidden="false" customHeight="true" outlineLevel="0" collapsed="false">
      <c r="A28" s="72" t="s">
        <v>23</v>
      </c>
      <c r="B28" s="25"/>
      <c r="C28" s="26"/>
      <c r="D28" s="26"/>
      <c r="E28" s="27"/>
      <c r="F28" s="28"/>
      <c r="G28" s="27"/>
      <c r="H28" s="28"/>
      <c r="I28" s="27"/>
      <c r="J28" s="28"/>
      <c r="K28" s="27"/>
      <c r="L28" s="29"/>
    </row>
    <row r="29" s="23" customFormat="true" ht="11.25" hidden="false" customHeight="true" outlineLevel="0" collapsed="false">
      <c r="A29" s="24" t="s">
        <v>21</v>
      </c>
      <c r="B29" s="25" t="s">
        <v>17</v>
      </c>
      <c r="C29" s="26" t="n">
        <f aca="false">C30-C31</f>
        <v>17573</v>
      </c>
      <c r="D29" s="26" t="n">
        <f aca="false">D30-D31</f>
        <v>17041</v>
      </c>
      <c r="E29" s="27" t="n">
        <f aca="false">E30-E31</f>
        <v>17015</v>
      </c>
      <c r="F29" s="28" t="n">
        <f aca="false">F30-F31</f>
        <v>17165</v>
      </c>
      <c r="G29" s="27" t="n">
        <f aca="false">G30-G31</f>
        <v>17195</v>
      </c>
      <c r="H29" s="28" t="n">
        <f aca="false">H30-H31</f>
        <v>17255</v>
      </c>
      <c r="I29" s="27" t="n">
        <f aca="false">I30-I31</f>
        <v>17290</v>
      </c>
      <c r="J29" s="28" t="n">
        <f aca="false">J30-J31</f>
        <v>17405</v>
      </c>
      <c r="K29" s="27" t="n">
        <f aca="false">K30-K31</f>
        <v>17470</v>
      </c>
      <c r="L29" s="29"/>
    </row>
    <row r="30" s="23" customFormat="true" ht="19.5" hidden="false" customHeight="true" outlineLevel="0" collapsed="false">
      <c r="A30" s="24" t="s">
        <v>24</v>
      </c>
      <c r="B30" s="25" t="s">
        <v>17</v>
      </c>
      <c r="C30" s="30" t="n">
        <v>19540</v>
      </c>
      <c r="D30" s="31" t="n">
        <v>17041</v>
      </c>
      <c r="E30" s="32" t="n">
        <v>17015</v>
      </c>
      <c r="F30" s="33" t="n">
        <v>17165</v>
      </c>
      <c r="G30" s="32" t="n">
        <v>17195</v>
      </c>
      <c r="H30" s="33" t="n">
        <v>17255</v>
      </c>
      <c r="I30" s="32" t="n">
        <v>17290</v>
      </c>
      <c r="J30" s="33" t="n">
        <v>17405</v>
      </c>
      <c r="K30" s="32" t="n">
        <v>17470</v>
      </c>
      <c r="L30" s="29"/>
    </row>
    <row r="31" s="23" customFormat="true" ht="11.25" hidden="false" customHeight="true" outlineLevel="0" collapsed="false">
      <c r="A31" s="24" t="s">
        <v>20</v>
      </c>
      <c r="B31" s="25" t="s">
        <v>17</v>
      </c>
      <c r="C31" s="30" t="n">
        <v>1967</v>
      </c>
      <c r="D31" s="31"/>
      <c r="E31" s="32"/>
      <c r="F31" s="33"/>
      <c r="G31" s="32"/>
      <c r="H31" s="33"/>
      <c r="I31" s="32"/>
      <c r="J31" s="33"/>
      <c r="K31" s="32"/>
      <c r="L31" s="29"/>
    </row>
    <row r="32" s="23" customFormat="true" ht="18" hidden="false" customHeight="true" outlineLevel="0" collapsed="false">
      <c r="A32" s="34" t="s">
        <v>16</v>
      </c>
      <c r="B32" s="35"/>
      <c r="C32" s="36"/>
      <c r="D32" s="36"/>
      <c r="E32" s="37"/>
      <c r="F32" s="38"/>
      <c r="G32" s="37"/>
      <c r="H32" s="38"/>
      <c r="I32" s="37"/>
      <c r="J32" s="38"/>
      <c r="K32" s="37"/>
      <c r="L32" s="29"/>
    </row>
    <row r="33" s="23" customFormat="true" ht="11.25" hidden="false" customHeight="true" outlineLevel="0" collapsed="false">
      <c r="A33" s="39" t="s">
        <v>21</v>
      </c>
      <c r="B33" s="35" t="s">
        <v>17</v>
      </c>
      <c r="C33" s="40" t="n">
        <f aca="false">C34-C35</f>
        <v>0</v>
      </c>
      <c r="D33" s="40" t="n">
        <f aca="false">D34-D35</f>
        <v>0</v>
      </c>
      <c r="E33" s="41" t="n">
        <f aca="false">E34-E35</f>
        <v>0</v>
      </c>
      <c r="F33" s="42" t="n">
        <f aca="false">F34-F35</f>
        <v>0</v>
      </c>
      <c r="G33" s="41" t="n">
        <f aca="false">G34-G35</f>
        <v>0</v>
      </c>
      <c r="H33" s="42" t="n">
        <f aca="false">H34-H35</f>
        <v>0</v>
      </c>
      <c r="I33" s="41" t="n">
        <f aca="false">I34-I35</f>
        <v>0</v>
      </c>
      <c r="J33" s="42" t="n">
        <f aca="false">J34-J35</f>
        <v>0</v>
      </c>
      <c r="K33" s="41" t="n">
        <f aca="false">K34-K35</f>
        <v>0</v>
      </c>
      <c r="L33" s="29"/>
    </row>
    <row r="34" s="23" customFormat="true" ht="11.25" hidden="false" customHeight="true" outlineLevel="0" collapsed="false">
      <c r="A34" s="43" t="s">
        <v>19</v>
      </c>
      <c r="B34" s="44" t="s">
        <v>17</v>
      </c>
      <c r="C34" s="30" t="n">
        <v>0</v>
      </c>
      <c r="D34" s="30" t="n">
        <v>0</v>
      </c>
      <c r="E34" s="32"/>
      <c r="F34" s="33"/>
      <c r="G34" s="32"/>
      <c r="H34" s="33"/>
      <c r="I34" s="32"/>
      <c r="J34" s="33"/>
      <c r="K34" s="32"/>
      <c r="L34" s="29"/>
    </row>
    <row r="35" s="23" customFormat="true" ht="11.25" hidden="false" customHeight="true" outlineLevel="0" collapsed="false">
      <c r="A35" s="45" t="s">
        <v>20</v>
      </c>
      <c r="B35" s="46" t="s">
        <v>17</v>
      </c>
      <c r="C35" s="47" t="n">
        <v>0</v>
      </c>
      <c r="D35" s="47" t="n">
        <v>0</v>
      </c>
      <c r="E35" s="48"/>
      <c r="F35" s="49"/>
      <c r="G35" s="48"/>
      <c r="H35" s="49"/>
      <c r="I35" s="48"/>
      <c r="J35" s="49"/>
      <c r="K35" s="48"/>
      <c r="L35" s="50"/>
    </row>
    <row r="36" s="79" customFormat="true" ht="11.25" hidden="false" customHeight="true" outlineLevel="0" collapsed="false">
      <c r="A36" s="73" t="s">
        <v>25</v>
      </c>
      <c r="B36" s="74"/>
      <c r="C36" s="75"/>
      <c r="D36" s="75"/>
      <c r="E36" s="76"/>
      <c r="F36" s="77"/>
      <c r="G36" s="76"/>
      <c r="H36" s="77"/>
      <c r="I36" s="76"/>
      <c r="J36" s="77"/>
      <c r="K36" s="76"/>
      <c r="L36" s="78"/>
    </row>
    <row r="37" s="79" customFormat="true" ht="11.25" hidden="false" customHeight="true" outlineLevel="0" collapsed="false">
      <c r="A37" s="34" t="s">
        <v>21</v>
      </c>
      <c r="B37" s="80" t="s">
        <v>17</v>
      </c>
      <c r="C37" s="36" t="n">
        <f aca="false">C38-C39</f>
        <v>2844</v>
      </c>
      <c r="D37" s="36" t="n">
        <f aca="false">D38-D39</f>
        <v>5754</v>
      </c>
      <c r="E37" s="37" t="n">
        <f aca="false">E38-E39</f>
        <v>13140</v>
      </c>
      <c r="F37" s="38" t="n">
        <f aca="false">F38-F39</f>
        <v>13717</v>
      </c>
      <c r="G37" s="37" t="n">
        <f aca="false">G38-G39</f>
        <v>13870</v>
      </c>
      <c r="H37" s="38" t="n">
        <f aca="false">H38-H39</f>
        <v>14260</v>
      </c>
      <c r="I37" s="37" t="n">
        <f aca="false">I38-I39</f>
        <v>14520</v>
      </c>
      <c r="J37" s="38" t="n">
        <f aca="false">J38-J39</f>
        <v>14633</v>
      </c>
      <c r="K37" s="37" t="n">
        <f aca="false">K38-K39</f>
        <v>14940</v>
      </c>
      <c r="L37" s="81"/>
    </row>
    <row r="38" s="79" customFormat="true" ht="11.25" hidden="false" customHeight="true" outlineLevel="0" collapsed="false">
      <c r="A38" s="34" t="s">
        <v>19</v>
      </c>
      <c r="B38" s="80" t="s">
        <v>17</v>
      </c>
      <c r="C38" s="36" t="n">
        <f aca="false">SUM(C46,C54,C238,C246)</f>
        <v>17054</v>
      </c>
      <c r="D38" s="36" t="n">
        <f aca="false">SUM(D46,D54,D238,D246)</f>
        <v>12797</v>
      </c>
      <c r="E38" s="37" t="n">
        <f aca="false">SUM(E46,E54,E238,E246)</f>
        <v>13625</v>
      </c>
      <c r="F38" s="38" t="n">
        <f aca="false">SUM(F46,F54,F238,F246)</f>
        <v>14190</v>
      </c>
      <c r="G38" s="37" t="n">
        <f aca="false">SUM(G46,G54,G238,G246)</f>
        <v>14330</v>
      </c>
      <c r="H38" s="38" t="n">
        <f aca="false">SUM(H46,H54,H238,H246)</f>
        <v>14710</v>
      </c>
      <c r="I38" s="37" t="n">
        <f aca="false">SUM(I46,I54,I238,I246)</f>
        <v>14945</v>
      </c>
      <c r="J38" s="38" t="n">
        <f aca="false">SUM(J46,J54,J238,J246)</f>
        <v>15040</v>
      </c>
      <c r="K38" s="37" t="n">
        <f aca="false">SUM(K46,K54,K238,K246)</f>
        <v>15330</v>
      </c>
      <c r="L38" s="81"/>
    </row>
    <row r="39" s="79" customFormat="true" ht="11.25" hidden="false" customHeight="true" outlineLevel="0" collapsed="false">
      <c r="A39" s="34" t="s">
        <v>20</v>
      </c>
      <c r="B39" s="80" t="s">
        <v>17</v>
      </c>
      <c r="C39" s="36" t="n">
        <f aca="false">SUM(C47,C55,C239,C247)</f>
        <v>14210</v>
      </c>
      <c r="D39" s="36" t="n">
        <f aca="false">SUM(D47,D55,D239,D247)</f>
        <v>7043</v>
      </c>
      <c r="E39" s="37" t="n">
        <f aca="false">SUM(E47,E55,E239,E247)</f>
        <v>485</v>
      </c>
      <c r="F39" s="38" t="n">
        <f aca="false">SUM(F47,F55,F239,F247)</f>
        <v>473</v>
      </c>
      <c r="G39" s="37" t="n">
        <f aca="false">SUM(G47,G55,G239,G247)</f>
        <v>460</v>
      </c>
      <c r="H39" s="38" t="n">
        <f aca="false">SUM(H47,H55,H239,H247)</f>
        <v>450</v>
      </c>
      <c r="I39" s="37" t="n">
        <f aca="false">SUM(I47,I55,I239,I247)</f>
        <v>425</v>
      </c>
      <c r="J39" s="38" t="n">
        <f aca="false">SUM(J47,J55,J239,J247)</f>
        <v>407</v>
      </c>
      <c r="K39" s="37" t="n">
        <f aca="false">SUM(K47,K55,K239,K247)</f>
        <v>390</v>
      </c>
      <c r="L39" s="81"/>
    </row>
    <row r="40" s="79" customFormat="true" ht="18" hidden="false" customHeight="true" outlineLevel="0" collapsed="false">
      <c r="A40" s="34" t="s">
        <v>16</v>
      </c>
      <c r="B40" s="80"/>
      <c r="C40" s="36"/>
      <c r="D40" s="36"/>
      <c r="E40" s="37"/>
      <c r="F40" s="38"/>
      <c r="G40" s="37"/>
      <c r="H40" s="38"/>
      <c r="I40" s="37"/>
      <c r="J40" s="38"/>
      <c r="K40" s="37"/>
      <c r="L40" s="81"/>
    </row>
    <row r="41" s="79" customFormat="true" ht="11.25" hidden="false" customHeight="true" outlineLevel="0" collapsed="false">
      <c r="A41" s="34" t="s">
        <v>21</v>
      </c>
      <c r="B41" s="80" t="s">
        <v>17</v>
      </c>
      <c r="C41" s="36" t="n">
        <f aca="false">C42-C43</f>
        <v>0</v>
      </c>
      <c r="D41" s="36" t="n">
        <f aca="false">D42-D43</f>
        <v>0</v>
      </c>
      <c r="E41" s="37" t="n">
        <f aca="false">E42-E43</f>
        <v>0</v>
      </c>
      <c r="F41" s="38" t="n">
        <f aca="false">F42-F43</f>
        <v>0</v>
      </c>
      <c r="G41" s="37" t="n">
        <f aca="false">G42-G43</f>
        <v>0</v>
      </c>
      <c r="H41" s="38" t="n">
        <f aca="false">H42-H43</f>
        <v>0</v>
      </c>
      <c r="I41" s="37" t="n">
        <f aca="false">I42-I43</f>
        <v>0</v>
      </c>
      <c r="J41" s="38" t="n">
        <f aca="false">J42-J43</f>
        <v>0</v>
      </c>
      <c r="K41" s="37" t="n">
        <f aca="false">K42-K43</f>
        <v>0</v>
      </c>
      <c r="L41" s="81"/>
    </row>
    <row r="42" s="79" customFormat="true" ht="11.25" hidden="false" customHeight="true" outlineLevel="0" collapsed="false">
      <c r="A42" s="34" t="s">
        <v>19</v>
      </c>
      <c r="B42" s="80" t="s">
        <v>17</v>
      </c>
      <c r="C42" s="36" t="n">
        <f aca="false">C50+C58+C242+C250</f>
        <v>0</v>
      </c>
      <c r="D42" s="36" t="n">
        <f aca="false">D50+D58+D242+D250</f>
        <v>0</v>
      </c>
      <c r="E42" s="37" t="n">
        <f aca="false">E50+E58+E242+E250</f>
        <v>0</v>
      </c>
      <c r="F42" s="38" t="n">
        <f aca="false">F50+F58+F242+F250</f>
        <v>0</v>
      </c>
      <c r="G42" s="37" t="n">
        <f aca="false">G50+G58+G242+G250</f>
        <v>0</v>
      </c>
      <c r="H42" s="38" t="n">
        <f aca="false">H50+H58+H242+H250</f>
        <v>0</v>
      </c>
      <c r="I42" s="37" t="n">
        <f aca="false">I50+I58+I242+I250</f>
        <v>0</v>
      </c>
      <c r="J42" s="38" t="n">
        <f aca="false">J50+J58+J242+J250</f>
        <v>0</v>
      </c>
      <c r="K42" s="37" t="n">
        <f aca="false">K50+K58+K242+K250</f>
        <v>0</v>
      </c>
      <c r="L42" s="81"/>
    </row>
    <row r="43" s="79" customFormat="true" ht="11.25" hidden="false" customHeight="true" outlineLevel="0" collapsed="false">
      <c r="A43" s="82" t="s">
        <v>20</v>
      </c>
      <c r="B43" s="83" t="s">
        <v>17</v>
      </c>
      <c r="C43" s="84" t="n">
        <f aca="false">C51+C59+C243+C251</f>
        <v>0</v>
      </c>
      <c r="D43" s="84" t="n">
        <f aca="false">D51+D59+D243+D251</f>
        <v>0</v>
      </c>
      <c r="E43" s="85" t="n">
        <f aca="false">E51+E59+E243+E251</f>
        <v>0</v>
      </c>
      <c r="F43" s="86" t="n">
        <f aca="false">F51+F59+F243+F251</f>
        <v>0</v>
      </c>
      <c r="G43" s="85" t="n">
        <f aca="false">G51+G59+G243+G251</f>
        <v>0</v>
      </c>
      <c r="H43" s="86" t="n">
        <f aca="false">H51+H59+H243+H251</f>
        <v>0</v>
      </c>
      <c r="I43" s="85" t="n">
        <f aca="false">I51+I59+I243+I251</f>
        <v>0</v>
      </c>
      <c r="J43" s="86" t="n">
        <f aca="false">J51+J59+J243+J251</f>
        <v>0</v>
      </c>
      <c r="K43" s="85" t="n">
        <f aca="false">K51+K59+K243+K251</f>
        <v>0</v>
      </c>
      <c r="L43" s="87"/>
    </row>
    <row r="44" s="23" customFormat="true" ht="11.25" hidden="false" customHeight="true" outlineLevel="0" collapsed="false">
      <c r="A44" s="67" t="s">
        <v>26</v>
      </c>
      <c r="B44" s="68"/>
      <c r="C44" s="69"/>
      <c r="D44" s="69"/>
      <c r="E44" s="70"/>
      <c r="F44" s="71"/>
      <c r="G44" s="70"/>
      <c r="H44" s="71"/>
      <c r="I44" s="70"/>
      <c r="J44" s="71"/>
      <c r="K44" s="70"/>
      <c r="L44" s="22"/>
    </row>
    <row r="45" s="23" customFormat="true" ht="11.25" hidden="false" customHeight="true" outlineLevel="0" collapsed="false">
      <c r="A45" s="24" t="s">
        <v>21</v>
      </c>
      <c r="B45" s="25" t="s">
        <v>17</v>
      </c>
      <c r="C45" s="26" t="n">
        <f aca="false">C46-C47</f>
        <v>0</v>
      </c>
      <c r="D45" s="26" t="n">
        <f aca="false">D46-D47</f>
        <v>0</v>
      </c>
      <c r="E45" s="27" t="n">
        <f aca="false">E46-E47</f>
        <v>0</v>
      </c>
      <c r="F45" s="28" t="n">
        <f aca="false">F46-F47</f>
        <v>0</v>
      </c>
      <c r="G45" s="27" t="n">
        <f aca="false">G46-G47</f>
        <v>0</v>
      </c>
      <c r="H45" s="28" t="n">
        <f aca="false">H46-H47</f>
        <v>0</v>
      </c>
      <c r="I45" s="27" t="n">
        <f aca="false">I46-I47</f>
        <v>0</v>
      </c>
      <c r="J45" s="28" t="n">
        <f aca="false">J46-J47</f>
        <v>0</v>
      </c>
      <c r="K45" s="27" t="n">
        <f aca="false">K46-K47</f>
        <v>0</v>
      </c>
      <c r="L45" s="29"/>
    </row>
    <row r="46" s="23" customFormat="true" ht="11.25" hidden="false" customHeight="true" outlineLevel="0" collapsed="false">
      <c r="A46" s="24" t="s">
        <v>19</v>
      </c>
      <c r="B46" s="25" t="s">
        <v>17</v>
      </c>
      <c r="C46" s="30" t="n">
        <v>0</v>
      </c>
      <c r="D46" s="31"/>
      <c r="E46" s="32"/>
      <c r="F46" s="33"/>
      <c r="G46" s="32"/>
      <c r="H46" s="33"/>
      <c r="I46" s="32"/>
      <c r="J46" s="33"/>
      <c r="K46" s="32"/>
      <c r="L46" s="29"/>
    </row>
    <row r="47" s="23" customFormat="true" ht="11.25" hidden="false" customHeight="true" outlineLevel="0" collapsed="false">
      <c r="A47" s="24" t="s">
        <v>20</v>
      </c>
      <c r="B47" s="25" t="s">
        <v>17</v>
      </c>
      <c r="C47" s="30" t="n">
        <v>0</v>
      </c>
      <c r="D47" s="31"/>
      <c r="E47" s="32"/>
      <c r="F47" s="33"/>
      <c r="G47" s="32"/>
      <c r="H47" s="33"/>
      <c r="I47" s="32"/>
      <c r="J47" s="33"/>
      <c r="K47" s="32"/>
      <c r="L47" s="29"/>
    </row>
    <row r="48" s="23" customFormat="true" ht="18" hidden="false" customHeight="true" outlineLevel="0" collapsed="false">
      <c r="A48" s="34" t="s">
        <v>16</v>
      </c>
      <c r="B48" s="35"/>
      <c r="C48" s="36"/>
      <c r="D48" s="36"/>
      <c r="E48" s="37"/>
      <c r="F48" s="38"/>
      <c r="G48" s="37"/>
      <c r="H48" s="38"/>
      <c r="I48" s="37"/>
      <c r="J48" s="38"/>
      <c r="K48" s="37"/>
      <c r="L48" s="29"/>
    </row>
    <row r="49" s="23" customFormat="true" ht="11.25" hidden="false" customHeight="true" outlineLevel="0" collapsed="false">
      <c r="A49" s="39" t="s">
        <v>21</v>
      </c>
      <c r="B49" s="35" t="s">
        <v>17</v>
      </c>
      <c r="C49" s="40" t="n">
        <f aca="false">C50-C51</f>
        <v>0</v>
      </c>
      <c r="D49" s="40" t="n">
        <f aca="false">D50-D51</f>
        <v>0</v>
      </c>
      <c r="E49" s="41" t="n">
        <f aca="false">E50-E51</f>
        <v>0</v>
      </c>
      <c r="F49" s="42" t="n">
        <f aca="false">F50-F51</f>
        <v>0</v>
      </c>
      <c r="G49" s="41" t="n">
        <f aca="false">G50-G51</f>
        <v>0</v>
      </c>
      <c r="H49" s="42" t="n">
        <f aca="false">H50-H51</f>
        <v>0</v>
      </c>
      <c r="I49" s="41" t="n">
        <f aca="false">I50-I51</f>
        <v>0</v>
      </c>
      <c r="J49" s="42" t="n">
        <f aca="false">J50-J51</f>
        <v>0</v>
      </c>
      <c r="K49" s="41" t="n">
        <f aca="false">K50-K51</f>
        <v>0</v>
      </c>
      <c r="L49" s="29"/>
    </row>
    <row r="50" s="23" customFormat="true" ht="11.25" hidden="false" customHeight="true" outlineLevel="0" collapsed="false">
      <c r="A50" s="43" t="s">
        <v>19</v>
      </c>
      <c r="B50" s="44" t="s">
        <v>17</v>
      </c>
      <c r="C50" s="30" t="n">
        <v>0</v>
      </c>
      <c r="D50" s="30" t="n">
        <v>0</v>
      </c>
      <c r="E50" s="32"/>
      <c r="F50" s="33"/>
      <c r="G50" s="32"/>
      <c r="H50" s="33"/>
      <c r="I50" s="32"/>
      <c r="J50" s="33"/>
      <c r="K50" s="32"/>
      <c r="L50" s="29"/>
    </row>
    <row r="51" s="23" customFormat="true" ht="11.25" hidden="false" customHeight="true" outlineLevel="0" collapsed="false">
      <c r="A51" s="45" t="s">
        <v>20</v>
      </c>
      <c r="B51" s="46" t="s">
        <v>17</v>
      </c>
      <c r="C51" s="47" t="n">
        <v>0</v>
      </c>
      <c r="D51" s="47" t="n">
        <v>0</v>
      </c>
      <c r="E51" s="48"/>
      <c r="F51" s="49"/>
      <c r="G51" s="48"/>
      <c r="H51" s="49"/>
      <c r="I51" s="48"/>
      <c r="J51" s="49"/>
      <c r="K51" s="48"/>
      <c r="L51" s="50"/>
    </row>
    <row r="52" s="23" customFormat="true" ht="11.25" hidden="false" customHeight="true" outlineLevel="0" collapsed="false">
      <c r="A52" s="73" t="s">
        <v>27</v>
      </c>
      <c r="B52" s="74"/>
      <c r="C52" s="75"/>
      <c r="D52" s="75"/>
      <c r="E52" s="76"/>
      <c r="F52" s="77"/>
      <c r="G52" s="76"/>
      <c r="H52" s="77"/>
      <c r="I52" s="76"/>
      <c r="J52" s="77"/>
      <c r="K52" s="76"/>
      <c r="L52" s="22"/>
    </row>
    <row r="53" s="23" customFormat="true" ht="11.25" hidden="false" customHeight="true" outlineLevel="0" collapsed="false">
      <c r="A53" s="34" t="s">
        <v>21</v>
      </c>
      <c r="B53" s="80" t="s">
        <v>17</v>
      </c>
      <c r="C53" s="36" t="n">
        <f aca="false">C54-C55</f>
        <v>258</v>
      </c>
      <c r="D53" s="36" t="n">
        <f aca="false">D54-D55</f>
        <v>2999</v>
      </c>
      <c r="E53" s="37" t="n">
        <f aca="false">E54-E55</f>
        <v>10680</v>
      </c>
      <c r="F53" s="38" t="n">
        <f aca="false">F54-F55</f>
        <v>11197</v>
      </c>
      <c r="G53" s="37" t="n">
        <f aca="false">G54-G55</f>
        <v>11290</v>
      </c>
      <c r="H53" s="38" t="n">
        <f aca="false">H54-H55</f>
        <v>11725</v>
      </c>
      <c r="I53" s="37" t="n">
        <f aca="false">I54-I55</f>
        <v>11910</v>
      </c>
      <c r="J53" s="38" t="n">
        <f aca="false">J54-J55</f>
        <v>12073</v>
      </c>
      <c r="K53" s="37" t="n">
        <f aca="false">K54-K55</f>
        <v>12320</v>
      </c>
      <c r="L53" s="29"/>
    </row>
    <row r="54" s="23" customFormat="true" ht="11.25" hidden="false" customHeight="true" outlineLevel="0" collapsed="false">
      <c r="A54" s="34" t="s">
        <v>19</v>
      </c>
      <c r="B54" s="80" t="s">
        <v>17</v>
      </c>
      <c r="C54" s="36" t="n">
        <f aca="false">SUM(C62,C70,C78,C86,C94,C102,C110,C118,C126,C134,C142,C150,C158,C166,C174,C182,C190,C198,C206,C214,C222,C230)</f>
        <v>13820</v>
      </c>
      <c r="D54" s="36" t="n">
        <f aca="false">SUM(D62,D70,D78,D86,D94,D102,D110,D118,D126,D134,D142,D150,D158,D166,D174,D182,D190,D198,D206,D214,D222,D230)</f>
        <v>10042</v>
      </c>
      <c r="E54" s="37" t="n">
        <f aca="false">SUM(E62,E70,E78,E86,E94,E102,E110,E118,E126,E134,E142,E150,E158,E166,E174,E182,E190,E198,E206,E214,E222,E230)</f>
        <v>11165</v>
      </c>
      <c r="F54" s="38" t="n">
        <f aca="false">SUM(F62,F70,F78,F86,F94,F102,F110,F118,F126,F134,F142,F150,F158,F166,F174,F182,F190,F198,F206,F214,F222,F230)</f>
        <v>11670</v>
      </c>
      <c r="G54" s="37" t="n">
        <f aca="false">SUM(G62,G70,G78,G86,G94,G102,G110,G118,G126,G134,G142,G150,G158,G166,G174,G182,G190,G198,G206,G214,G222,G230)</f>
        <v>11750</v>
      </c>
      <c r="H54" s="38" t="n">
        <f aca="false">SUM(H62,H70,H78,H86,H94,H102,H110,H118,H126,H134,H142,H150,H158,H166,H174,H182,H190,H198,H206,H214,H222,H230)</f>
        <v>12175</v>
      </c>
      <c r="I54" s="37" t="n">
        <f aca="false">SUM(I62,I70,I78,I86,I94,I102,I110,I118,I126,I134,I142,I150,I158,I166,I174,I182,I190,I198,I206,I214,I222,I230)</f>
        <v>12335</v>
      </c>
      <c r="J54" s="38" t="n">
        <f aca="false">SUM(J62,J70,J78,J86,J94,J102,J110,J118,J126,J134,J142,J150,J158,J166,J174,J182,J190,J198,J206,J214,J222,J230)</f>
        <v>12480</v>
      </c>
      <c r="K54" s="37" t="n">
        <f aca="false">SUM(K62,K70,K78,K86,K94,K102,K110,K118,K126,K134,K142,K150,K158,K166,K174,K182,K190,K198,K206,K214,K222,K230)</f>
        <v>12710</v>
      </c>
      <c r="L54" s="29"/>
    </row>
    <row r="55" s="23" customFormat="true" ht="11.25" hidden="false" customHeight="true" outlineLevel="0" collapsed="false">
      <c r="A55" s="34" t="s">
        <v>20</v>
      </c>
      <c r="B55" s="80" t="s">
        <v>17</v>
      </c>
      <c r="C55" s="36" t="n">
        <f aca="false">SUM(C63,C71,C79,C87,C95,C103,C111,C119,C127,C135,C143,C151,C159,C167,C175,C183,C191,C199,C207,C215,C223,C231)</f>
        <v>13562</v>
      </c>
      <c r="D55" s="36" t="n">
        <f aca="false">SUM(D63,D71,D79,D87,D95,D103,D111,D119,D127,D135,D143,D151,D159,D167,D175,D183,D191,D199,D207,D215,D223,D231)</f>
        <v>7043</v>
      </c>
      <c r="E55" s="37" t="n">
        <f aca="false">SUM(E63,E71,E79,E87,E95,E103,E111,E119,E127,E135,E143,E151,E159,E167,E175,E183,E191,E199,E207,E215,E223,E231)</f>
        <v>485</v>
      </c>
      <c r="F55" s="38" t="n">
        <f aca="false">SUM(F63,F71,F79,F87,F95,F103,F111,F119,F127,F135,F143,F151,F159,F167,F175,F183,F191,F199,F207,F215,F223,F231)</f>
        <v>473</v>
      </c>
      <c r="G55" s="37" t="n">
        <f aca="false">SUM(G63,G71,G79,G87,G95,G103,G111,G119,G127,G135,G143,G151,G159,G167,G175,G183,G191,G199,G207,G215,G223,G231)</f>
        <v>460</v>
      </c>
      <c r="H55" s="38" t="n">
        <f aca="false">SUM(H63,H71,H79,H87,H95,H103,H111,H119,H127,H135,H143,H151,H159,H167,H175,H183,H191,H199,H207,H215,H223,H231)</f>
        <v>450</v>
      </c>
      <c r="I55" s="37" t="n">
        <f aca="false">SUM(I63,I71,I79,I87,I95,I103,I111,I119,I127,I135,I143,I151,I159,I167,I175,I183,I191,I199,I207,I215,I223,I231)</f>
        <v>425</v>
      </c>
      <c r="J55" s="38" t="n">
        <f aca="false">SUM(J63,J71,J79,J87,J95,J103,J111,J119,J127,J135,J143,J151,J159,J167,J175,J183,J191,J199,J207,J215,J223,J231)</f>
        <v>407</v>
      </c>
      <c r="K55" s="37" t="n">
        <f aca="false">SUM(K63,K71,K79,K87,K95,K103,K111,K119,K127,K135,K143,K151,K159,K167,K175,K183,K191,K199,K207,K215,K223,K231)</f>
        <v>390</v>
      </c>
      <c r="L55" s="29"/>
    </row>
    <row r="56" s="23" customFormat="true" ht="18" hidden="false" customHeight="true" outlineLevel="0" collapsed="false">
      <c r="A56" s="34" t="s">
        <v>16</v>
      </c>
      <c r="B56" s="80"/>
      <c r="C56" s="36"/>
      <c r="D56" s="36"/>
      <c r="E56" s="37"/>
      <c r="F56" s="38"/>
      <c r="G56" s="37"/>
      <c r="H56" s="38"/>
      <c r="I56" s="37"/>
      <c r="J56" s="38"/>
      <c r="K56" s="37"/>
      <c r="L56" s="88"/>
    </row>
    <row r="57" s="23" customFormat="true" ht="11.25" hidden="false" customHeight="true" outlineLevel="0" collapsed="false">
      <c r="A57" s="34" t="s">
        <v>21</v>
      </c>
      <c r="B57" s="80" t="s">
        <v>17</v>
      </c>
      <c r="C57" s="36" t="n">
        <f aca="false">C58-C59</f>
        <v>0</v>
      </c>
      <c r="D57" s="36" t="n">
        <f aca="false">D58-D59</f>
        <v>0</v>
      </c>
      <c r="E57" s="37" t="n">
        <f aca="false">E58-E59</f>
        <v>0</v>
      </c>
      <c r="F57" s="38" t="n">
        <f aca="false">F58-F59</f>
        <v>0</v>
      </c>
      <c r="G57" s="37" t="n">
        <f aca="false">G58-G59</f>
        <v>0</v>
      </c>
      <c r="H57" s="38" t="n">
        <f aca="false">H58-H59</f>
        <v>0</v>
      </c>
      <c r="I57" s="37" t="n">
        <f aca="false">I58-I59</f>
        <v>0</v>
      </c>
      <c r="J57" s="38" t="n">
        <f aca="false">J58-J59</f>
        <v>0</v>
      </c>
      <c r="K57" s="37" t="n">
        <f aca="false">K58-K59</f>
        <v>0</v>
      </c>
      <c r="L57" s="29"/>
    </row>
    <row r="58" s="23" customFormat="true" ht="11.25" hidden="false" customHeight="true" outlineLevel="0" collapsed="false">
      <c r="A58" s="34" t="s">
        <v>19</v>
      </c>
      <c r="B58" s="80" t="s">
        <v>17</v>
      </c>
      <c r="C58" s="36" t="n">
        <f aca="false">C66+C74+C82+C90+C98+C106+C114+C122+C130+C138+C146+C154+C162+C170+C178+C186+C194+C202+C210+C218+C226+C234</f>
        <v>0</v>
      </c>
      <c r="D58" s="36" t="n">
        <f aca="false">D66+D74+D82+D90+D98+D106+D114+D122+D130+D138+D146+D154+D162+D170+D178+D186+D194+D202+D210+D218+D226+D234</f>
        <v>0</v>
      </c>
      <c r="E58" s="37" t="n">
        <f aca="false">E66+E74+E82+E90+E98+E106+E114+E122+E130+E138+E146+E154+E162+E170+E178+E186+E194+E202+E210+E218+E226+E234</f>
        <v>0</v>
      </c>
      <c r="F58" s="38" t="n">
        <f aca="false">F66+F74+F82+F90+F98+F106+F114+F122+F130+F138+F146+F154+F162+F170+F178+F186+F194+F202+F210+F218+F226+F234</f>
        <v>0</v>
      </c>
      <c r="G58" s="37" t="n">
        <f aca="false">G66+G74+G82+G90+G98+G106+G114+G122+G130+G138+G146+G154+G162+G170+G178+G186+G194+G202+G210+G218+G226+G234</f>
        <v>0</v>
      </c>
      <c r="H58" s="38" t="n">
        <f aca="false">H66+H74+H82+H90+H98+H106+H114+H122+H130+H138+H146+H154+H162+H170+H178+H186+H194+H202+H210+H218+H226+H234</f>
        <v>0</v>
      </c>
      <c r="I58" s="37" t="n">
        <f aca="false">I66+I74+I82+I90+I98+I106+I114+I122+I130+I138+I146+I154+I162+I170+I178+I186+I194+I202+I210+I218+I226+I234</f>
        <v>0</v>
      </c>
      <c r="J58" s="38" t="n">
        <f aca="false">J66+J74+J82+J90+J98+J106+J114+J122+J130+J138+J146+J154+J162+J170+J178+J186+J194+J202+J210+J218+J226+J234</f>
        <v>0</v>
      </c>
      <c r="K58" s="37" t="n">
        <f aca="false">K66+K74+K82+K90+K98+K106+K114+K122+K130+K138+K146+K154+K162+K170+K178+K186+K194+K202+K210+K218+K226+K234</f>
        <v>0</v>
      </c>
      <c r="L58" s="29"/>
    </row>
    <row r="59" s="23" customFormat="true" ht="11.25" hidden="false" customHeight="true" outlineLevel="0" collapsed="false">
      <c r="A59" s="82" t="s">
        <v>20</v>
      </c>
      <c r="B59" s="83" t="s">
        <v>17</v>
      </c>
      <c r="C59" s="84" t="n">
        <f aca="false">C67+C75+C83+C91+C99+C107+C115+C123+C131+C139+C147+C155+C163+C171+C179+C187+C195+C203+C211+C219+C227+C235</f>
        <v>0</v>
      </c>
      <c r="D59" s="84" t="n">
        <f aca="false">D67+D75+D83+D91+D99+D107+D115+D123+D131+D139+D147+D155+D163+D171+D179+D187+D195+D203+D211+D219+D227+D235</f>
        <v>0</v>
      </c>
      <c r="E59" s="85" t="n">
        <f aca="false">E67+E75+E83+E91+E99+E107+E115+E123+E131+E139+E147+E155+E163+E171+E179+E187+E195+E203+E211+E219+E227+E235</f>
        <v>0</v>
      </c>
      <c r="F59" s="86" t="n">
        <f aca="false">F67+F75+F83+F91+F99+F107+F115+F123+F131+F139+F147+F155+F163+F171+F179+F187+F195+F203+F211+F219+F227+F235</f>
        <v>0</v>
      </c>
      <c r="G59" s="85" t="n">
        <f aca="false">G67+G75+G83+G91+G99+G107+G115+G123+G131+G139+G147+G155+G163+G171+G179+G187+G195+G203+G211+G219+G227+G235</f>
        <v>0</v>
      </c>
      <c r="H59" s="86" t="n">
        <f aca="false">H67+H75+H83+H91+H99+H107+H115+H123+H131+H139+H147+H155+H163+H171+H179+H187+H195+H203+H211+H219+H227+H235</f>
        <v>0</v>
      </c>
      <c r="I59" s="85" t="n">
        <f aca="false">I67+I75+I83+I91+I99+I107+I115+I123+I131+I139+I147+I155+I163+I171+I179+I187+I195+I203+I211+I219+I227+I235</f>
        <v>0</v>
      </c>
      <c r="J59" s="86" t="n">
        <f aca="false">J67+J75+J83+J91+J99+J107+J115+J123+J131+J139+J147+J155+J163+J171+J179+J187+J195+J203+J211+J219+J227+J235</f>
        <v>0</v>
      </c>
      <c r="K59" s="85" t="n">
        <f aca="false">K67+K75+K83+K91+K99+K107+K115+K123+K131+K139+K147+K155+K163+K171+K179+K187+K195+K203+K211+K219+K227+K235</f>
        <v>0</v>
      </c>
      <c r="L59" s="50"/>
    </row>
    <row r="60" s="23" customFormat="true" ht="11.25" hidden="false" customHeight="true" outlineLevel="0" collapsed="false">
      <c r="A60" s="67" t="s">
        <v>28</v>
      </c>
      <c r="B60" s="68"/>
      <c r="C60" s="69"/>
      <c r="D60" s="69"/>
      <c r="E60" s="70"/>
      <c r="F60" s="71"/>
      <c r="G60" s="70"/>
      <c r="H60" s="71"/>
      <c r="I60" s="70"/>
      <c r="J60" s="71"/>
      <c r="K60" s="70"/>
      <c r="L60" s="22"/>
    </row>
    <row r="61" s="23" customFormat="true" ht="11.25" hidden="false" customHeight="true" outlineLevel="0" collapsed="false">
      <c r="A61" s="24" t="s">
        <v>21</v>
      </c>
      <c r="B61" s="25" t="s">
        <v>17</v>
      </c>
      <c r="C61" s="26" t="n">
        <f aca="false">C62-C63</f>
        <v>-95</v>
      </c>
      <c r="D61" s="26" t="n">
        <f aca="false">D62-D63</f>
        <v>219</v>
      </c>
      <c r="E61" s="27" t="n">
        <f aca="false">E62-E63</f>
        <v>270</v>
      </c>
      <c r="F61" s="28" t="n">
        <f aca="false">F62-F63</f>
        <v>285</v>
      </c>
      <c r="G61" s="27" t="n">
        <f aca="false">G62-G63</f>
        <v>300</v>
      </c>
      <c r="H61" s="28" t="n">
        <f aca="false">H62-H63</f>
        <v>310</v>
      </c>
      <c r="I61" s="27" t="n">
        <f aca="false">I62-I63</f>
        <v>340</v>
      </c>
      <c r="J61" s="28" t="n">
        <f aca="false">J62-J63</f>
        <v>355</v>
      </c>
      <c r="K61" s="27" t="n">
        <f aca="false">K62-K63</f>
        <v>380</v>
      </c>
      <c r="L61" s="29"/>
    </row>
    <row r="62" s="23" customFormat="true" ht="11.25" hidden="false" customHeight="true" outlineLevel="0" collapsed="false">
      <c r="A62" s="24" t="s">
        <v>19</v>
      </c>
      <c r="B62" s="25" t="s">
        <v>17</v>
      </c>
      <c r="C62" s="30" t="n">
        <v>765</v>
      </c>
      <c r="D62" s="31" t="n">
        <v>651</v>
      </c>
      <c r="E62" s="32" t="n">
        <v>670</v>
      </c>
      <c r="F62" s="33" t="n">
        <v>675</v>
      </c>
      <c r="G62" s="32" t="n">
        <v>680</v>
      </c>
      <c r="H62" s="33" t="n">
        <v>680</v>
      </c>
      <c r="I62" s="32" t="n">
        <v>690</v>
      </c>
      <c r="J62" s="33" t="n">
        <v>685</v>
      </c>
      <c r="K62" s="32" t="n">
        <v>700</v>
      </c>
      <c r="L62" s="29"/>
    </row>
    <row r="63" s="23" customFormat="true" ht="11.25" hidden="false" customHeight="true" outlineLevel="0" collapsed="false">
      <c r="A63" s="24" t="s">
        <v>20</v>
      </c>
      <c r="B63" s="25" t="s">
        <v>17</v>
      </c>
      <c r="C63" s="30" t="n">
        <v>860</v>
      </c>
      <c r="D63" s="31" t="n">
        <v>432</v>
      </c>
      <c r="E63" s="32" t="n">
        <v>400</v>
      </c>
      <c r="F63" s="33" t="n">
        <v>390</v>
      </c>
      <c r="G63" s="32" t="n">
        <v>380</v>
      </c>
      <c r="H63" s="33" t="n">
        <v>370</v>
      </c>
      <c r="I63" s="32" t="n">
        <v>350</v>
      </c>
      <c r="J63" s="33" t="n">
        <v>330</v>
      </c>
      <c r="K63" s="32" t="n">
        <v>320</v>
      </c>
      <c r="L63" s="29"/>
    </row>
    <row r="64" s="23" customFormat="true" ht="18" hidden="false" customHeight="true" outlineLevel="0" collapsed="false">
      <c r="A64" s="34" t="s">
        <v>16</v>
      </c>
      <c r="B64" s="35"/>
      <c r="C64" s="36"/>
      <c r="D64" s="36"/>
      <c r="E64" s="37"/>
      <c r="F64" s="38"/>
      <c r="G64" s="37"/>
      <c r="H64" s="38"/>
      <c r="I64" s="37"/>
      <c r="J64" s="38"/>
      <c r="K64" s="37"/>
      <c r="L64" s="29"/>
    </row>
    <row r="65" s="23" customFormat="true" ht="11.25" hidden="false" customHeight="true" outlineLevel="0" collapsed="false">
      <c r="A65" s="39" t="s">
        <v>21</v>
      </c>
      <c r="B65" s="35" t="s">
        <v>17</v>
      </c>
      <c r="C65" s="40" t="n">
        <f aca="false">C66-C67</f>
        <v>0</v>
      </c>
      <c r="D65" s="40" t="n">
        <f aca="false">D66-D67</f>
        <v>0</v>
      </c>
      <c r="E65" s="41" t="n">
        <f aca="false">E66-E67</f>
        <v>0</v>
      </c>
      <c r="F65" s="42" t="n">
        <f aca="false">F66-F67</f>
        <v>0</v>
      </c>
      <c r="G65" s="41" t="n">
        <f aca="false">G66-G67</f>
        <v>0</v>
      </c>
      <c r="H65" s="42" t="n">
        <f aca="false">H66-H67</f>
        <v>0</v>
      </c>
      <c r="I65" s="41" t="n">
        <f aca="false">I66-I67</f>
        <v>0</v>
      </c>
      <c r="J65" s="42" t="n">
        <f aca="false">J66-J67</f>
        <v>0</v>
      </c>
      <c r="K65" s="41" t="n">
        <f aca="false">K66-K67</f>
        <v>0</v>
      </c>
      <c r="L65" s="29"/>
    </row>
    <row r="66" s="23" customFormat="true" ht="11.25" hidden="false" customHeight="true" outlineLevel="0" collapsed="false">
      <c r="A66" s="43" t="s">
        <v>19</v>
      </c>
      <c r="B66" s="44" t="s">
        <v>17</v>
      </c>
      <c r="C66" s="30" t="n">
        <v>0</v>
      </c>
      <c r="D66" s="30"/>
      <c r="E66" s="32"/>
      <c r="F66" s="33"/>
      <c r="G66" s="32"/>
      <c r="H66" s="33"/>
      <c r="I66" s="32"/>
      <c r="J66" s="33"/>
      <c r="K66" s="32"/>
      <c r="L66" s="29"/>
    </row>
    <row r="67" s="23" customFormat="true" ht="11.25" hidden="false" customHeight="true" outlineLevel="0" collapsed="false">
      <c r="A67" s="45" t="s">
        <v>20</v>
      </c>
      <c r="B67" s="46" t="s">
        <v>17</v>
      </c>
      <c r="C67" s="47" t="n">
        <v>0</v>
      </c>
      <c r="D67" s="47"/>
      <c r="E67" s="48"/>
      <c r="F67" s="49"/>
      <c r="G67" s="48"/>
      <c r="H67" s="49"/>
      <c r="I67" s="48"/>
      <c r="J67" s="49"/>
      <c r="K67" s="48"/>
      <c r="L67" s="50"/>
    </row>
    <row r="68" s="23" customFormat="true" ht="11.25" hidden="false" customHeight="true" outlineLevel="0" collapsed="false">
      <c r="A68" s="67" t="s">
        <v>29</v>
      </c>
      <c r="B68" s="68"/>
      <c r="C68" s="69"/>
      <c r="D68" s="69"/>
      <c r="E68" s="70"/>
      <c r="F68" s="71"/>
      <c r="G68" s="70"/>
      <c r="H68" s="71"/>
      <c r="I68" s="70"/>
      <c r="J68" s="71"/>
      <c r="K68" s="70"/>
      <c r="L68" s="22"/>
    </row>
    <row r="69" s="23" customFormat="true" ht="11.25" hidden="false" customHeight="true" outlineLevel="0" collapsed="false">
      <c r="A69" s="24" t="s">
        <v>21</v>
      </c>
      <c r="B69" s="25" t="s">
        <v>17</v>
      </c>
      <c r="C69" s="26" t="n">
        <f aca="false">C70-C71</f>
        <v>0</v>
      </c>
      <c r="D69" s="26" t="n">
        <f aca="false">D70-D71</f>
        <v>0</v>
      </c>
      <c r="E69" s="27" t="n">
        <f aca="false">E70-E71</f>
        <v>0</v>
      </c>
      <c r="F69" s="28" t="n">
        <f aca="false">F70-F71</f>
        <v>0</v>
      </c>
      <c r="G69" s="27" t="n">
        <f aca="false">G70-G71</f>
        <v>0</v>
      </c>
      <c r="H69" s="28" t="n">
        <f aca="false">H70-H71</f>
        <v>0</v>
      </c>
      <c r="I69" s="27" t="n">
        <f aca="false">I70-I71</f>
        <v>0</v>
      </c>
      <c r="J69" s="28" t="n">
        <f aca="false">J70-J71</f>
        <v>0</v>
      </c>
      <c r="K69" s="27" t="n">
        <f aca="false">K70-K71</f>
        <v>0</v>
      </c>
      <c r="L69" s="29"/>
    </row>
    <row r="70" s="23" customFormat="true" ht="11.25" hidden="false" customHeight="true" outlineLevel="0" collapsed="false">
      <c r="A70" s="24" t="s">
        <v>19</v>
      </c>
      <c r="B70" s="25" t="s">
        <v>17</v>
      </c>
      <c r="C70" s="30" t="n">
        <v>0</v>
      </c>
      <c r="D70" s="31"/>
      <c r="E70" s="32"/>
      <c r="F70" s="33"/>
      <c r="G70" s="32"/>
      <c r="H70" s="33"/>
      <c r="I70" s="32"/>
      <c r="J70" s="33"/>
      <c r="K70" s="32"/>
      <c r="L70" s="29"/>
    </row>
    <row r="71" s="23" customFormat="true" ht="11.25" hidden="false" customHeight="true" outlineLevel="0" collapsed="false">
      <c r="A71" s="24" t="s">
        <v>20</v>
      </c>
      <c r="B71" s="25" t="s">
        <v>17</v>
      </c>
      <c r="C71" s="30" t="n">
        <v>0</v>
      </c>
      <c r="D71" s="31"/>
      <c r="E71" s="32"/>
      <c r="F71" s="33"/>
      <c r="G71" s="32"/>
      <c r="H71" s="33"/>
      <c r="I71" s="32"/>
      <c r="J71" s="33"/>
      <c r="K71" s="32"/>
      <c r="L71" s="29"/>
    </row>
    <row r="72" s="23" customFormat="true" ht="18" hidden="false" customHeight="true" outlineLevel="0" collapsed="false">
      <c r="A72" s="34" t="s">
        <v>16</v>
      </c>
      <c r="B72" s="35"/>
      <c r="C72" s="36"/>
      <c r="D72" s="36"/>
      <c r="E72" s="37"/>
      <c r="F72" s="38"/>
      <c r="G72" s="37"/>
      <c r="H72" s="38"/>
      <c r="I72" s="37"/>
      <c r="J72" s="38"/>
      <c r="K72" s="37"/>
      <c r="L72" s="29"/>
    </row>
    <row r="73" s="23" customFormat="true" ht="11.25" hidden="false" customHeight="true" outlineLevel="0" collapsed="false">
      <c r="A73" s="39" t="s">
        <v>21</v>
      </c>
      <c r="B73" s="35" t="s">
        <v>17</v>
      </c>
      <c r="C73" s="40" t="n">
        <f aca="false">C74-C75</f>
        <v>0</v>
      </c>
      <c r="D73" s="40" t="n">
        <f aca="false">D74-D75</f>
        <v>0</v>
      </c>
      <c r="E73" s="41" t="n">
        <f aca="false">E74-E75</f>
        <v>0</v>
      </c>
      <c r="F73" s="42" t="n">
        <f aca="false">F74-F75</f>
        <v>0</v>
      </c>
      <c r="G73" s="41" t="n">
        <f aca="false">G74-G75</f>
        <v>0</v>
      </c>
      <c r="H73" s="42" t="n">
        <f aca="false">H74-H75</f>
        <v>0</v>
      </c>
      <c r="I73" s="41" t="n">
        <f aca="false">I74-I75</f>
        <v>0</v>
      </c>
      <c r="J73" s="42" t="n">
        <f aca="false">J74-J75</f>
        <v>0</v>
      </c>
      <c r="K73" s="41" t="n">
        <f aca="false">K74-K75</f>
        <v>0</v>
      </c>
      <c r="L73" s="29"/>
    </row>
    <row r="74" s="23" customFormat="true" ht="11.25" hidden="false" customHeight="true" outlineLevel="0" collapsed="false">
      <c r="A74" s="43" t="s">
        <v>19</v>
      </c>
      <c r="B74" s="44" t="s">
        <v>17</v>
      </c>
      <c r="C74" s="30" t="n">
        <v>0</v>
      </c>
      <c r="D74" s="30"/>
      <c r="E74" s="32"/>
      <c r="F74" s="33"/>
      <c r="G74" s="32"/>
      <c r="H74" s="33"/>
      <c r="I74" s="32"/>
      <c r="J74" s="33"/>
      <c r="K74" s="32"/>
      <c r="L74" s="29"/>
    </row>
    <row r="75" s="23" customFormat="true" ht="11.25" hidden="false" customHeight="true" outlineLevel="0" collapsed="false">
      <c r="A75" s="45" t="s">
        <v>20</v>
      </c>
      <c r="B75" s="46" t="s">
        <v>17</v>
      </c>
      <c r="C75" s="47" t="n">
        <v>0</v>
      </c>
      <c r="D75" s="47"/>
      <c r="E75" s="48"/>
      <c r="F75" s="49"/>
      <c r="G75" s="48"/>
      <c r="H75" s="49"/>
      <c r="I75" s="48"/>
      <c r="J75" s="49"/>
      <c r="K75" s="48"/>
      <c r="L75" s="50"/>
    </row>
    <row r="76" s="23" customFormat="true" ht="11.25" hidden="false" customHeight="true" outlineLevel="0" collapsed="false">
      <c r="A76" s="67" t="s">
        <v>30</v>
      </c>
      <c r="B76" s="68"/>
      <c r="C76" s="69"/>
      <c r="D76" s="69"/>
      <c r="E76" s="70"/>
      <c r="F76" s="71"/>
      <c r="G76" s="70"/>
      <c r="H76" s="71"/>
      <c r="I76" s="70"/>
      <c r="J76" s="71"/>
      <c r="K76" s="70"/>
      <c r="L76" s="22"/>
    </row>
    <row r="77" s="23" customFormat="true" ht="11.25" hidden="false" customHeight="true" outlineLevel="0" collapsed="false">
      <c r="A77" s="24" t="s">
        <v>21</v>
      </c>
      <c r="B77" s="25" t="s">
        <v>17</v>
      </c>
      <c r="C77" s="26" t="n">
        <f aca="false">C78-C79</f>
        <v>0</v>
      </c>
      <c r="D77" s="26" t="n">
        <f aca="false">D78-D79</f>
        <v>0</v>
      </c>
      <c r="E77" s="27" t="n">
        <f aca="false">E78-E79</f>
        <v>0</v>
      </c>
      <c r="F77" s="28" t="n">
        <f aca="false">F78-F79</f>
        <v>0</v>
      </c>
      <c r="G77" s="27" t="n">
        <f aca="false">G78-G79</f>
        <v>0</v>
      </c>
      <c r="H77" s="28" t="n">
        <f aca="false">H78-H79</f>
        <v>0</v>
      </c>
      <c r="I77" s="27" t="n">
        <f aca="false">I78-I79</f>
        <v>0</v>
      </c>
      <c r="J77" s="28" t="n">
        <f aca="false">J78-J79</f>
        <v>0</v>
      </c>
      <c r="K77" s="27" t="n">
        <f aca="false">K78-K79</f>
        <v>0</v>
      </c>
      <c r="L77" s="29"/>
    </row>
    <row r="78" s="23" customFormat="true" ht="11.25" hidden="false" customHeight="true" outlineLevel="0" collapsed="false">
      <c r="A78" s="24" t="s">
        <v>19</v>
      </c>
      <c r="B78" s="25" t="s">
        <v>17</v>
      </c>
      <c r="C78" s="30" t="n">
        <v>0</v>
      </c>
      <c r="D78" s="31"/>
      <c r="E78" s="32"/>
      <c r="F78" s="33"/>
      <c r="G78" s="32"/>
      <c r="H78" s="33"/>
      <c r="I78" s="32"/>
      <c r="J78" s="33"/>
      <c r="K78" s="32"/>
      <c r="L78" s="29"/>
    </row>
    <row r="79" s="23" customFormat="true" ht="11.25" hidden="false" customHeight="true" outlineLevel="0" collapsed="false">
      <c r="A79" s="24" t="s">
        <v>20</v>
      </c>
      <c r="B79" s="25" t="s">
        <v>17</v>
      </c>
      <c r="C79" s="30" t="n">
        <v>0</v>
      </c>
      <c r="D79" s="31"/>
      <c r="E79" s="32"/>
      <c r="F79" s="33"/>
      <c r="G79" s="32"/>
      <c r="H79" s="33"/>
      <c r="I79" s="32"/>
      <c r="J79" s="33"/>
      <c r="K79" s="32"/>
      <c r="L79" s="29"/>
    </row>
    <row r="80" s="23" customFormat="true" ht="18" hidden="false" customHeight="true" outlineLevel="0" collapsed="false">
      <c r="A80" s="34" t="s">
        <v>16</v>
      </c>
      <c r="B80" s="35"/>
      <c r="C80" s="36"/>
      <c r="D80" s="36"/>
      <c r="E80" s="37"/>
      <c r="F80" s="38"/>
      <c r="G80" s="37"/>
      <c r="H80" s="38"/>
      <c r="I80" s="37"/>
      <c r="J80" s="38"/>
      <c r="K80" s="37"/>
      <c r="L80" s="29"/>
    </row>
    <row r="81" s="23" customFormat="true" ht="11.25" hidden="false" customHeight="true" outlineLevel="0" collapsed="false">
      <c r="A81" s="39" t="s">
        <v>21</v>
      </c>
      <c r="B81" s="35" t="s">
        <v>17</v>
      </c>
      <c r="C81" s="40" t="n">
        <f aca="false">C82-C83</f>
        <v>0</v>
      </c>
      <c r="D81" s="40" t="n">
        <f aca="false">D82-D83</f>
        <v>0</v>
      </c>
      <c r="E81" s="41" t="n">
        <f aca="false">E82-E83</f>
        <v>0</v>
      </c>
      <c r="F81" s="42" t="n">
        <f aca="false">F82-F83</f>
        <v>0</v>
      </c>
      <c r="G81" s="41" t="n">
        <f aca="false">G82-G83</f>
        <v>0</v>
      </c>
      <c r="H81" s="42" t="n">
        <f aca="false">H82-H83</f>
        <v>0</v>
      </c>
      <c r="I81" s="41" t="n">
        <f aca="false">I82-I83</f>
        <v>0</v>
      </c>
      <c r="J81" s="42" t="n">
        <f aca="false">J82-J83</f>
        <v>0</v>
      </c>
      <c r="K81" s="41" t="n">
        <f aca="false">K82-K83</f>
        <v>0</v>
      </c>
      <c r="L81" s="29"/>
    </row>
    <row r="82" s="23" customFormat="true" ht="11.25" hidden="false" customHeight="true" outlineLevel="0" collapsed="false">
      <c r="A82" s="43" t="s">
        <v>19</v>
      </c>
      <c r="B82" s="44" t="s">
        <v>17</v>
      </c>
      <c r="C82" s="30" t="n">
        <v>0</v>
      </c>
      <c r="D82" s="30"/>
      <c r="E82" s="32"/>
      <c r="F82" s="33"/>
      <c r="G82" s="32"/>
      <c r="H82" s="33"/>
      <c r="I82" s="32"/>
      <c r="J82" s="33"/>
      <c r="K82" s="32"/>
      <c r="L82" s="29"/>
    </row>
    <row r="83" s="23" customFormat="true" ht="11.25" hidden="false" customHeight="true" outlineLevel="0" collapsed="false">
      <c r="A83" s="45" t="s">
        <v>20</v>
      </c>
      <c r="B83" s="46" t="s">
        <v>17</v>
      </c>
      <c r="C83" s="47" t="n">
        <v>0</v>
      </c>
      <c r="D83" s="47"/>
      <c r="E83" s="48"/>
      <c r="F83" s="49"/>
      <c r="G83" s="48"/>
      <c r="H83" s="49"/>
      <c r="I83" s="48"/>
      <c r="J83" s="49"/>
      <c r="K83" s="48"/>
      <c r="L83" s="50"/>
    </row>
    <row r="84" s="23" customFormat="true" ht="11.25" hidden="false" customHeight="true" outlineLevel="0" collapsed="false">
      <c r="A84" s="67" t="s">
        <v>31</v>
      </c>
      <c r="B84" s="68"/>
      <c r="C84" s="69"/>
      <c r="D84" s="69"/>
      <c r="E84" s="70"/>
      <c r="F84" s="71"/>
      <c r="G84" s="70"/>
      <c r="H84" s="71"/>
      <c r="I84" s="70"/>
      <c r="J84" s="71"/>
      <c r="K84" s="70"/>
      <c r="L84" s="22"/>
    </row>
    <row r="85" s="23" customFormat="true" ht="11.25" hidden="false" customHeight="true" outlineLevel="0" collapsed="false">
      <c r="A85" s="24" t="s">
        <v>21</v>
      </c>
      <c r="B85" s="25" t="s">
        <v>17</v>
      </c>
      <c r="C85" s="26" t="n">
        <f aca="false">C86-C87</f>
        <v>0</v>
      </c>
      <c r="D85" s="26" t="n">
        <f aca="false">D86-D87</f>
        <v>0</v>
      </c>
      <c r="E85" s="27" t="n">
        <f aca="false">E86-E87</f>
        <v>0</v>
      </c>
      <c r="F85" s="28" t="n">
        <f aca="false">F86-F87</f>
        <v>0</v>
      </c>
      <c r="G85" s="27" t="n">
        <f aca="false">G86-G87</f>
        <v>0</v>
      </c>
      <c r="H85" s="28" t="n">
        <f aca="false">H86-H87</f>
        <v>0</v>
      </c>
      <c r="I85" s="27" t="n">
        <f aca="false">I86-I87</f>
        <v>0</v>
      </c>
      <c r="J85" s="28" t="n">
        <f aca="false">J86-J87</f>
        <v>0</v>
      </c>
      <c r="K85" s="27" t="n">
        <f aca="false">K86-K87</f>
        <v>0</v>
      </c>
      <c r="L85" s="29"/>
    </row>
    <row r="86" s="23" customFormat="true" ht="11.25" hidden="false" customHeight="true" outlineLevel="0" collapsed="false">
      <c r="A86" s="24" t="s">
        <v>19</v>
      </c>
      <c r="B86" s="25" t="s">
        <v>17</v>
      </c>
      <c r="C86" s="30" t="n">
        <v>0</v>
      </c>
      <c r="D86" s="31"/>
      <c r="E86" s="32"/>
      <c r="F86" s="33"/>
      <c r="G86" s="32"/>
      <c r="H86" s="33"/>
      <c r="I86" s="32"/>
      <c r="J86" s="33"/>
      <c r="K86" s="32"/>
      <c r="L86" s="29"/>
    </row>
    <row r="87" s="23" customFormat="true" ht="11.25" hidden="false" customHeight="true" outlineLevel="0" collapsed="false">
      <c r="A87" s="24" t="s">
        <v>20</v>
      </c>
      <c r="B87" s="25" t="s">
        <v>17</v>
      </c>
      <c r="C87" s="30" t="n">
        <v>0</v>
      </c>
      <c r="D87" s="31"/>
      <c r="E87" s="32"/>
      <c r="F87" s="33"/>
      <c r="G87" s="32"/>
      <c r="H87" s="33"/>
      <c r="I87" s="32"/>
      <c r="J87" s="33"/>
      <c r="K87" s="32"/>
      <c r="L87" s="29"/>
    </row>
    <row r="88" s="23" customFormat="true" ht="18" hidden="false" customHeight="true" outlineLevel="0" collapsed="false">
      <c r="A88" s="34" t="s">
        <v>16</v>
      </c>
      <c r="B88" s="35"/>
      <c r="C88" s="36"/>
      <c r="D88" s="36"/>
      <c r="E88" s="37"/>
      <c r="F88" s="38"/>
      <c r="G88" s="37"/>
      <c r="H88" s="38"/>
      <c r="I88" s="37"/>
      <c r="J88" s="38"/>
      <c r="K88" s="37"/>
      <c r="L88" s="29"/>
    </row>
    <row r="89" s="23" customFormat="true" ht="11.25" hidden="false" customHeight="true" outlineLevel="0" collapsed="false">
      <c r="A89" s="39" t="s">
        <v>21</v>
      </c>
      <c r="B89" s="35" t="s">
        <v>17</v>
      </c>
      <c r="C89" s="40" t="n">
        <f aca="false">C90-C91</f>
        <v>0</v>
      </c>
      <c r="D89" s="40" t="n">
        <f aca="false">D90-D91</f>
        <v>0</v>
      </c>
      <c r="E89" s="41" t="n">
        <f aca="false">E90-E91</f>
        <v>0</v>
      </c>
      <c r="F89" s="42" t="n">
        <f aca="false">F90-F91</f>
        <v>0</v>
      </c>
      <c r="G89" s="41" t="n">
        <f aca="false">G90-G91</f>
        <v>0</v>
      </c>
      <c r="H89" s="42" t="n">
        <f aca="false">H90-H91</f>
        <v>0</v>
      </c>
      <c r="I89" s="41" t="n">
        <f aca="false">I90-I91</f>
        <v>0</v>
      </c>
      <c r="J89" s="42" t="n">
        <f aca="false">J90-J91</f>
        <v>0</v>
      </c>
      <c r="K89" s="41" t="n">
        <f aca="false">K90-K91</f>
        <v>0</v>
      </c>
      <c r="L89" s="29"/>
    </row>
    <row r="90" s="23" customFormat="true" ht="11.25" hidden="false" customHeight="true" outlineLevel="0" collapsed="false">
      <c r="A90" s="43" t="s">
        <v>19</v>
      </c>
      <c r="B90" s="44" t="s">
        <v>17</v>
      </c>
      <c r="C90" s="30" t="n">
        <v>0</v>
      </c>
      <c r="D90" s="30"/>
      <c r="E90" s="32"/>
      <c r="F90" s="33"/>
      <c r="G90" s="32"/>
      <c r="H90" s="33"/>
      <c r="I90" s="32"/>
      <c r="J90" s="33"/>
      <c r="K90" s="32"/>
      <c r="L90" s="29"/>
    </row>
    <row r="91" s="23" customFormat="true" ht="11.25" hidden="false" customHeight="true" outlineLevel="0" collapsed="false">
      <c r="A91" s="45" t="s">
        <v>20</v>
      </c>
      <c r="B91" s="46" t="s">
        <v>17</v>
      </c>
      <c r="C91" s="47" t="n">
        <v>0</v>
      </c>
      <c r="D91" s="47"/>
      <c r="E91" s="48"/>
      <c r="F91" s="49"/>
      <c r="G91" s="48"/>
      <c r="H91" s="49"/>
      <c r="I91" s="48"/>
      <c r="J91" s="49"/>
      <c r="K91" s="48"/>
      <c r="L91" s="50"/>
    </row>
    <row r="92" s="23" customFormat="true" ht="11.25" hidden="false" customHeight="true" outlineLevel="0" collapsed="false">
      <c r="A92" s="67" t="s">
        <v>32</v>
      </c>
      <c r="B92" s="68"/>
      <c r="C92" s="69"/>
      <c r="D92" s="69"/>
      <c r="E92" s="70"/>
      <c r="F92" s="71"/>
      <c r="G92" s="70"/>
      <c r="H92" s="71"/>
      <c r="I92" s="70"/>
      <c r="J92" s="71"/>
      <c r="K92" s="70"/>
      <c r="L92" s="22"/>
    </row>
    <row r="93" s="23" customFormat="true" ht="11.25" hidden="false" customHeight="true" outlineLevel="0" collapsed="false">
      <c r="A93" s="24" t="s">
        <v>21</v>
      </c>
      <c r="B93" s="25" t="s">
        <v>17</v>
      </c>
      <c r="C93" s="26" t="n">
        <f aca="false">C94-C95</f>
        <v>0</v>
      </c>
      <c r="D93" s="26" t="n">
        <f aca="false">D94-D95</f>
        <v>0</v>
      </c>
      <c r="E93" s="27" t="n">
        <f aca="false">E94-E95</f>
        <v>0</v>
      </c>
      <c r="F93" s="28" t="n">
        <f aca="false">F94-F95</f>
        <v>0</v>
      </c>
      <c r="G93" s="27" t="n">
        <f aca="false">G94-G95</f>
        <v>0</v>
      </c>
      <c r="H93" s="28" t="n">
        <f aca="false">H94-H95</f>
        <v>0</v>
      </c>
      <c r="I93" s="27" t="n">
        <f aca="false">I94-I95</f>
        <v>0</v>
      </c>
      <c r="J93" s="28" t="n">
        <f aca="false">J94-J95</f>
        <v>0</v>
      </c>
      <c r="K93" s="27" t="n">
        <f aca="false">K94-K95</f>
        <v>0</v>
      </c>
      <c r="L93" s="29"/>
    </row>
    <row r="94" s="23" customFormat="true" ht="11.25" hidden="false" customHeight="true" outlineLevel="0" collapsed="false">
      <c r="A94" s="24" t="s">
        <v>19</v>
      </c>
      <c r="B94" s="25" t="s">
        <v>17</v>
      </c>
      <c r="C94" s="30" t="n">
        <v>0</v>
      </c>
      <c r="D94" s="31"/>
      <c r="E94" s="32"/>
      <c r="F94" s="33"/>
      <c r="G94" s="32"/>
      <c r="H94" s="33"/>
      <c r="I94" s="32"/>
      <c r="J94" s="33"/>
      <c r="K94" s="32"/>
      <c r="L94" s="29"/>
    </row>
    <row r="95" s="23" customFormat="true" ht="11.25" hidden="false" customHeight="true" outlineLevel="0" collapsed="false">
      <c r="A95" s="24" t="s">
        <v>20</v>
      </c>
      <c r="B95" s="25" t="s">
        <v>17</v>
      </c>
      <c r="C95" s="30" t="n">
        <v>0</v>
      </c>
      <c r="D95" s="31"/>
      <c r="E95" s="32"/>
      <c r="F95" s="33"/>
      <c r="G95" s="32"/>
      <c r="H95" s="33"/>
      <c r="I95" s="32"/>
      <c r="J95" s="33"/>
      <c r="K95" s="32"/>
      <c r="L95" s="29"/>
    </row>
    <row r="96" s="23" customFormat="true" ht="18" hidden="false" customHeight="true" outlineLevel="0" collapsed="false">
      <c r="A96" s="34" t="s">
        <v>16</v>
      </c>
      <c r="B96" s="35"/>
      <c r="C96" s="36"/>
      <c r="D96" s="36"/>
      <c r="E96" s="37"/>
      <c r="F96" s="38"/>
      <c r="G96" s="37"/>
      <c r="H96" s="38"/>
      <c r="I96" s="37"/>
      <c r="J96" s="38"/>
      <c r="K96" s="37"/>
      <c r="L96" s="29"/>
    </row>
    <row r="97" s="23" customFormat="true" ht="11.25" hidden="false" customHeight="true" outlineLevel="0" collapsed="false">
      <c r="A97" s="39" t="s">
        <v>21</v>
      </c>
      <c r="B97" s="35" t="s">
        <v>17</v>
      </c>
      <c r="C97" s="40" t="n">
        <f aca="false">C98-C99</f>
        <v>0</v>
      </c>
      <c r="D97" s="40" t="n">
        <f aca="false">D98-D99</f>
        <v>0</v>
      </c>
      <c r="E97" s="41" t="n">
        <f aca="false">E98-E99</f>
        <v>0</v>
      </c>
      <c r="F97" s="42" t="n">
        <f aca="false">F98-F99</f>
        <v>0</v>
      </c>
      <c r="G97" s="41" t="n">
        <f aca="false">G98-G99</f>
        <v>0</v>
      </c>
      <c r="H97" s="42" t="n">
        <f aca="false">H98-H99</f>
        <v>0</v>
      </c>
      <c r="I97" s="41" t="n">
        <f aca="false">I98-I99</f>
        <v>0</v>
      </c>
      <c r="J97" s="42" t="n">
        <f aca="false">J98-J99</f>
        <v>0</v>
      </c>
      <c r="K97" s="41" t="n">
        <f aca="false">K98-K99</f>
        <v>0</v>
      </c>
      <c r="L97" s="29"/>
    </row>
    <row r="98" s="23" customFormat="true" ht="11.25" hidden="false" customHeight="true" outlineLevel="0" collapsed="false">
      <c r="A98" s="43" t="s">
        <v>19</v>
      </c>
      <c r="B98" s="44" t="s">
        <v>17</v>
      </c>
      <c r="C98" s="30" t="n">
        <v>0</v>
      </c>
      <c r="D98" s="30"/>
      <c r="E98" s="32"/>
      <c r="F98" s="33"/>
      <c r="G98" s="32"/>
      <c r="H98" s="33"/>
      <c r="I98" s="32"/>
      <c r="J98" s="33"/>
      <c r="K98" s="32"/>
      <c r="L98" s="29"/>
    </row>
    <row r="99" s="23" customFormat="true" ht="11.25" hidden="false" customHeight="true" outlineLevel="0" collapsed="false">
      <c r="A99" s="45" t="s">
        <v>20</v>
      </c>
      <c r="B99" s="46" t="s">
        <v>17</v>
      </c>
      <c r="C99" s="47" t="n">
        <v>0</v>
      </c>
      <c r="D99" s="47"/>
      <c r="E99" s="48"/>
      <c r="F99" s="49"/>
      <c r="G99" s="48"/>
      <c r="H99" s="49"/>
      <c r="I99" s="48"/>
      <c r="J99" s="49"/>
      <c r="K99" s="48"/>
      <c r="L99" s="50"/>
    </row>
    <row r="100" s="23" customFormat="true" ht="36" hidden="false" customHeight="true" outlineLevel="0" collapsed="false">
      <c r="A100" s="67" t="s">
        <v>33</v>
      </c>
      <c r="B100" s="68"/>
      <c r="C100" s="69"/>
      <c r="D100" s="69"/>
      <c r="E100" s="70"/>
      <c r="F100" s="71"/>
      <c r="G100" s="70"/>
      <c r="H100" s="71"/>
      <c r="I100" s="70"/>
      <c r="J100" s="71"/>
      <c r="K100" s="70"/>
      <c r="L100" s="22"/>
    </row>
    <row r="101" s="23" customFormat="true" ht="11.25" hidden="false" customHeight="true" outlineLevel="0" collapsed="false">
      <c r="A101" s="24" t="s">
        <v>21</v>
      </c>
      <c r="B101" s="25" t="s">
        <v>17</v>
      </c>
      <c r="C101" s="26" t="n">
        <f aca="false">C102-C103</f>
        <v>334</v>
      </c>
      <c r="D101" s="26" t="n">
        <f aca="false">D102-D103</f>
        <v>3166</v>
      </c>
      <c r="E101" s="27" t="n">
        <f aca="false">E102-E103</f>
        <v>10410</v>
      </c>
      <c r="F101" s="28" t="n">
        <f aca="false">F102-F103</f>
        <v>10912</v>
      </c>
      <c r="G101" s="27" t="n">
        <f aca="false">G102-G103</f>
        <v>10990</v>
      </c>
      <c r="H101" s="28" t="n">
        <f aca="false">H102-H103</f>
        <v>11415</v>
      </c>
      <c r="I101" s="27" t="n">
        <f aca="false">I102-I103</f>
        <v>11570</v>
      </c>
      <c r="J101" s="28" t="n">
        <f aca="false">J102-J103</f>
        <v>11718</v>
      </c>
      <c r="K101" s="27" t="n">
        <f aca="false">K102-K103</f>
        <v>11940</v>
      </c>
      <c r="L101" s="29"/>
    </row>
    <row r="102" s="23" customFormat="true" ht="11.25" hidden="false" customHeight="true" outlineLevel="0" collapsed="false">
      <c r="A102" s="24" t="s">
        <v>19</v>
      </c>
      <c r="B102" s="25" t="s">
        <v>17</v>
      </c>
      <c r="C102" s="30" t="n">
        <v>13036</v>
      </c>
      <c r="D102" s="31" t="n">
        <v>9391</v>
      </c>
      <c r="E102" s="32" t="n">
        <v>10495</v>
      </c>
      <c r="F102" s="33" t="n">
        <v>10995</v>
      </c>
      <c r="G102" s="32" t="n">
        <v>11070</v>
      </c>
      <c r="H102" s="33" t="n">
        <v>11495</v>
      </c>
      <c r="I102" s="32" t="n">
        <v>11645</v>
      </c>
      <c r="J102" s="33" t="n">
        <v>11795</v>
      </c>
      <c r="K102" s="32" t="n">
        <v>12010</v>
      </c>
      <c r="L102" s="29"/>
    </row>
    <row r="103" s="23" customFormat="true" ht="11.25" hidden="false" customHeight="true" outlineLevel="0" collapsed="false">
      <c r="A103" s="24" t="s">
        <v>20</v>
      </c>
      <c r="B103" s="25" t="s">
        <v>17</v>
      </c>
      <c r="C103" s="30" t="n">
        <v>12702</v>
      </c>
      <c r="D103" s="31" t="n">
        <v>6225</v>
      </c>
      <c r="E103" s="32" t="n">
        <v>85</v>
      </c>
      <c r="F103" s="33" t="n">
        <v>83</v>
      </c>
      <c r="G103" s="32" t="n">
        <v>80</v>
      </c>
      <c r="H103" s="33" t="n">
        <v>80</v>
      </c>
      <c r="I103" s="32" t="n">
        <v>75</v>
      </c>
      <c r="J103" s="33" t="n">
        <v>77</v>
      </c>
      <c r="K103" s="32" t="n">
        <v>70</v>
      </c>
      <c r="L103" s="29"/>
    </row>
    <row r="104" s="23" customFormat="true" ht="18" hidden="false" customHeight="true" outlineLevel="0" collapsed="false">
      <c r="A104" s="34" t="s">
        <v>16</v>
      </c>
      <c r="B104" s="35"/>
      <c r="C104" s="36"/>
      <c r="D104" s="36"/>
      <c r="E104" s="37"/>
      <c r="F104" s="38"/>
      <c r="G104" s="37"/>
      <c r="H104" s="38"/>
      <c r="I104" s="37"/>
      <c r="J104" s="38"/>
      <c r="K104" s="37"/>
      <c r="L104" s="29"/>
    </row>
    <row r="105" s="23" customFormat="true" ht="11.25" hidden="false" customHeight="true" outlineLevel="0" collapsed="false">
      <c r="A105" s="39" t="s">
        <v>21</v>
      </c>
      <c r="B105" s="35" t="s">
        <v>17</v>
      </c>
      <c r="C105" s="40" t="n">
        <f aca="false">C106-C107</f>
        <v>0</v>
      </c>
      <c r="D105" s="40" t="n">
        <f aca="false">D106-D107</f>
        <v>0</v>
      </c>
      <c r="E105" s="41" t="n">
        <f aca="false">E106-E107</f>
        <v>0</v>
      </c>
      <c r="F105" s="42" t="n">
        <f aca="false">F106-F107</f>
        <v>0</v>
      </c>
      <c r="G105" s="41" t="n">
        <f aca="false">G106-G107</f>
        <v>0</v>
      </c>
      <c r="H105" s="42" t="n">
        <f aca="false">H106-H107</f>
        <v>0</v>
      </c>
      <c r="I105" s="41" t="n">
        <f aca="false">I106-I107</f>
        <v>0</v>
      </c>
      <c r="J105" s="42" t="n">
        <f aca="false">J106-J107</f>
        <v>0</v>
      </c>
      <c r="K105" s="41" t="n">
        <f aca="false">K106-K107</f>
        <v>0</v>
      </c>
      <c r="L105" s="29"/>
    </row>
    <row r="106" s="23" customFormat="true" ht="11.25" hidden="false" customHeight="true" outlineLevel="0" collapsed="false">
      <c r="A106" s="43" t="s">
        <v>19</v>
      </c>
      <c r="B106" s="44" t="s">
        <v>17</v>
      </c>
      <c r="C106" s="30" t="n">
        <v>0</v>
      </c>
      <c r="D106" s="30"/>
      <c r="E106" s="32"/>
      <c r="F106" s="33"/>
      <c r="G106" s="32"/>
      <c r="H106" s="33"/>
      <c r="I106" s="32"/>
      <c r="J106" s="33"/>
      <c r="K106" s="32"/>
      <c r="L106" s="29"/>
    </row>
    <row r="107" s="23" customFormat="true" ht="11.25" hidden="false" customHeight="true" outlineLevel="0" collapsed="false">
      <c r="A107" s="45" t="s">
        <v>20</v>
      </c>
      <c r="B107" s="46" t="s">
        <v>17</v>
      </c>
      <c r="C107" s="47" t="n">
        <v>0</v>
      </c>
      <c r="D107" s="47"/>
      <c r="E107" s="48"/>
      <c r="F107" s="49"/>
      <c r="G107" s="48"/>
      <c r="H107" s="49"/>
      <c r="I107" s="48"/>
      <c r="J107" s="49"/>
      <c r="K107" s="48"/>
      <c r="L107" s="50"/>
    </row>
    <row r="108" s="23" customFormat="true" ht="18" hidden="false" customHeight="true" outlineLevel="0" collapsed="false">
      <c r="A108" s="67" t="s">
        <v>34</v>
      </c>
      <c r="B108" s="68"/>
      <c r="C108" s="69"/>
      <c r="D108" s="69"/>
      <c r="E108" s="70"/>
      <c r="F108" s="71"/>
      <c r="G108" s="70"/>
      <c r="H108" s="71"/>
      <c r="I108" s="70"/>
      <c r="J108" s="71"/>
      <c r="K108" s="70"/>
      <c r="L108" s="22"/>
    </row>
    <row r="109" s="23" customFormat="true" ht="11.25" hidden="false" customHeight="true" outlineLevel="0" collapsed="false">
      <c r="A109" s="24" t="s">
        <v>21</v>
      </c>
      <c r="B109" s="25" t="s">
        <v>17</v>
      </c>
      <c r="C109" s="26" t="n">
        <f aca="false">C110-C111</f>
        <v>0</v>
      </c>
      <c r="D109" s="26" t="n">
        <f aca="false">D110-D111</f>
        <v>0</v>
      </c>
      <c r="E109" s="27" t="n">
        <f aca="false">E110-E111</f>
        <v>0</v>
      </c>
      <c r="F109" s="28" t="n">
        <f aca="false">F110-F111</f>
        <v>0</v>
      </c>
      <c r="G109" s="27" t="n">
        <f aca="false">G110-G111</f>
        <v>0</v>
      </c>
      <c r="H109" s="28" t="n">
        <f aca="false">H110-H111</f>
        <v>0</v>
      </c>
      <c r="I109" s="27" t="n">
        <f aca="false">I110-I111</f>
        <v>0</v>
      </c>
      <c r="J109" s="28" t="n">
        <f aca="false">J110-J111</f>
        <v>0</v>
      </c>
      <c r="K109" s="27" t="n">
        <f aca="false">K110-K111</f>
        <v>0</v>
      </c>
      <c r="L109" s="29"/>
    </row>
    <row r="110" s="23" customFormat="true" ht="11.25" hidden="false" customHeight="true" outlineLevel="0" collapsed="false">
      <c r="A110" s="24" t="s">
        <v>19</v>
      </c>
      <c r="B110" s="25" t="s">
        <v>17</v>
      </c>
      <c r="C110" s="30" t="n">
        <v>0</v>
      </c>
      <c r="D110" s="31"/>
      <c r="E110" s="32"/>
      <c r="F110" s="33"/>
      <c r="G110" s="32"/>
      <c r="H110" s="33"/>
      <c r="I110" s="32"/>
      <c r="J110" s="33"/>
      <c r="K110" s="32"/>
      <c r="L110" s="29"/>
    </row>
    <row r="111" s="23" customFormat="true" ht="11.25" hidden="false" customHeight="true" outlineLevel="0" collapsed="false">
      <c r="A111" s="24" t="s">
        <v>20</v>
      </c>
      <c r="B111" s="25" t="s">
        <v>17</v>
      </c>
      <c r="C111" s="30" t="n">
        <v>0</v>
      </c>
      <c r="D111" s="31"/>
      <c r="E111" s="32"/>
      <c r="F111" s="33"/>
      <c r="G111" s="32"/>
      <c r="H111" s="33"/>
      <c r="I111" s="32"/>
      <c r="J111" s="33"/>
      <c r="K111" s="32"/>
      <c r="L111" s="29"/>
    </row>
    <row r="112" s="23" customFormat="true" ht="18" hidden="false" customHeight="true" outlineLevel="0" collapsed="false">
      <c r="A112" s="34" t="s">
        <v>16</v>
      </c>
      <c r="B112" s="35"/>
      <c r="C112" s="36"/>
      <c r="D112" s="36"/>
      <c r="E112" s="37"/>
      <c r="F112" s="38"/>
      <c r="G112" s="37"/>
      <c r="H112" s="38"/>
      <c r="I112" s="37"/>
      <c r="J112" s="38"/>
      <c r="K112" s="37"/>
      <c r="L112" s="29"/>
    </row>
    <row r="113" s="23" customFormat="true" ht="11.25" hidden="false" customHeight="true" outlineLevel="0" collapsed="false">
      <c r="A113" s="39" t="s">
        <v>21</v>
      </c>
      <c r="B113" s="35" t="s">
        <v>17</v>
      </c>
      <c r="C113" s="40" t="n">
        <f aca="false">C114-C115</f>
        <v>0</v>
      </c>
      <c r="D113" s="40" t="n">
        <f aca="false">D114-D115</f>
        <v>0</v>
      </c>
      <c r="E113" s="41" t="n">
        <f aca="false">E114-E115</f>
        <v>0</v>
      </c>
      <c r="F113" s="42" t="n">
        <f aca="false">F114-F115</f>
        <v>0</v>
      </c>
      <c r="G113" s="41" t="n">
        <f aca="false">G114-G115</f>
        <v>0</v>
      </c>
      <c r="H113" s="42" t="n">
        <f aca="false">H114-H115</f>
        <v>0</v>
      </c>
      <c r="I113" s="41" t="n">
        <f aca="false">I114-I115</f>
        <v>0</v>
      </c>
      <c r="J113" s="42" t="n">
        <f aca="false">J114-J115</f>
        <v>0</v>
      </c>
      <c r="K113" s="41" t="n">
        <f aca="false">K114-K115</f>
        <v>0</v>
      </c>
      <c r="L113" s="29"/>
    </row>
    <row r="114" s="23" customFormat="true" ht="11.25" hidden="false" customHeight="true" outlineLevel="0" collapsed="false">
      <c r="A114" s="43" t="s">
        <v>19</v>
      </c>
      <c r="B114" s="44" t="s">
        <v>17</v>
      </c>
      <c r="C114" s="30" t="n">
        <v>0</v>
      </c>
      <c r="D114" s="30"/>
      <c r="E114" s="32"/>
      <c r="F114" s="33"/>
      <c r="G114" s="32"/>
      <c r="H114" s="33"/>
      <c r="I114" s="32"/>
      <c r="J114" s="33"/>
      <c r="K114" s="32"/>
      <c r="L114" s="29"/>
    </row>
    <row r="115" s="23" customFormat="true" ht="11.25" hidden="false" customHeight="true" outlineLevel="0" collapsed="false">
      <c r="A115" s="45" t="s">
        <v>20</v>
      </c>
      <c r="B115" s="46" t="s">
        <v>17</v>
      </c>
      <c r="C115" s="47" t="n">
        <v>0</v>
      </c>
      <c r="D115" s="47"/>
      <c r="E115" s="48"/>
      <c r="F115" s="49"/>
      <c r="G115" s="48"/>
      <c r="H115" s="49"/>
      <c r="I115" s="48"/>
      <c r="J115" s="49"/>
      <c r="K115" s="48"/>
      <c r="L115" s="50"/>
    </row>
    <row r="116" s="23" customFormat="true" ht="18" hidden="false" customHeight="true" outlineLevel="0" collapsed="false">
      <c r="A116" s="67" t="s">
        <v>35</v>
      </c>
      <c r="B116" s="68"/>
      <c r="C116" s="69"/>
      <c r="D116" s="69"/>
      <c r="E116" s="70"/>
      <c r="F116" s="71"/>
      <c r="G116" s="70"/>
      <c r="H116" s="71"/>
      <c r="I116" s="70"/>
      <c r="J116" s="71"/>
      <c r="K116" s="70"/>
      <c r="L116" s="22"/>
    </row>
    <row r="117" s="23" customFormat="true" ht="11.25" hidden="false" customHeight="true" outlineLevel="0" collapsed="false">
      <c r="A117" s="24" t="s">
        <v>21</v>
      </c>
      <c r="B117" s="25" t="s">
        <v>17</v>
      </c>
      <c r="C117" s="26" t="n">
        <f aca="false">C118-C119</f>
        <v>0</v>
      </c>
      <c r="D117" s="26" t="n">
        <f aca="false">D118-D119</f>
        <v>0</v>
      </c>
      <c r="E117" s="27" t="n">
        <f aca="false">E118-E119</f>
        <v>0</v>
      </c>
      <c r="F117" s="28" t="n">
        <f aca="false">F118-F119</f>
        <v>0</v>
      </c>
      <c r="G117" s="27" t="n">
        <f aca="false">G118-G119</f>
        <v>0</v>
      </c>
      <c r="H117" s="28" t="n">
        <f aca="false">H118-H119</f>
        <v>0</v>
      </c>
      <c r="I117" s="27" t="n">
        <f aca="false">I118-I119</f>
        <v>0</v>
      </c>
      <c r="J117" s="28" t="n">
        <f aca="false">J118-J119</f>
        <v>0</v>
      </c>
      <c r="K117" s="27" t="n">
        <f aca="false">K118-K119</f>
        <v>0</v>
      </c>
      <c r="L117" s="29"/>
    </row>
    <row r="118" s="23" customFormat="true" ht="11.25" hidden="false" customHeight="true" outlineLevel="0" collapsed="false">
      <c r="A118" s="24" t="s">
        <v>19</v>
      </c>
      <c r="B118" s="25" t="s">
        <v>17</v>
      </c>
      <c r="C118" s="30" t="n">
        <v>0</v>
      </c>
      <c r="D118" s="31"/>
      <c r="E118" s="32"/>
      <c r="F118" s="33"/>
      <c r="G118" s="32"/>
      <c r="H118" s="33"/>
      <c r="I118" s="32"/>
      <c r="J118" s="33"/>
      <c r="K118" s="32"/>
      <c r="L118" s="29"/>
    </row>
    <row r="119" s="23" customFormat="true" ht="11.25" hidden="false" customHeight="true" outlineLevel="0" collapsed="false">
      <c r="A119" s="24" t="s">
        <v>20</v>
      </c>
      <c r="B119" s="25" t="s">
        <v>17</v>
      </c>
      <c r="C119" s="30" t="n">
        <v>0</v>
      </c>
      <c r="D119" s="31"/>
      <c r="E119" s="32"/>
      <c r="F119" s="33"/>
      <c r="G119" s="32"/>
      <c r="H119" s="33"/>
      <c r="I119" s="32"/>
      <c r="J119" s="33"/>
      <c r="K119" s="32"/>
      <c r="L119" s="29"/>
    </row>
    <row r="120" s="23" customFormat="true" ht="18" hidden="false" customHeight="true" outlineLevel="0" collapsed="false">
      <c r="A120" s="34" t="s">
        <v>16</v>
      </c>
      <c r="B120" s="35"/>
      <c r="C120" s="36"/>
      <c r="D120" s="36"/>
      <c r="E120" s="37"/>
      <c r="F120" s="38"/>
      <c r="G120" s="37"/>
      <c r="H120" s="38"/>
      <c r="I120" s="37"/>
      <c r="J120" s="38"/>
      <c r="K120" s="37"/>
      <c r="L120" s="29"/>
    </row>
    <row r="121" s="23" customFormat="true" ht="11.25" hidden="false" customHeight="true" outlineLevel="0" collapsed="false">
      <c r="A121" s="39" t="s">
        <v>21</v>
      </c>
      <c r="B121" s="35" t="s">
        <v>17</v>
      </c>
      <c r="C121" s="40" t="n">
        <f aca="false">C122-C123</f>
        <v>0</v>
      </c>
      <c r="D121" s="40" t="n">
        <f aca="false">D122-D123</f>
        <v>0</v>
      </c>
      <c r="E121" s="41" t="n">
        <f aca="false">E122-E123</f>
        <v>0</v>
      </c>
      <c r="F121" s="42" t="n">
        <f aca="false">F122-F123</f>
        <v>0</v>
      </c>
      <c r="G121" s="41" t="n">
        <f aca="false">G122-G123</f>
        <v>0</v>
      </c>
      <c r="H121" s="42" t="n">
        <f aca="false">H122-H123</f>
        <v>0</v>
      </c>
      <c r="I121" s="41" t="n">
        <f aca="false">I122-I123</f>
        <v>0</v>
      </c>
      <c r="J121" s="42" t="n">
        <f aca="false">J122-J123</f>
        <v>0</v>
      </c>
      <c r="K121" s="41" t="n">
        <f aca="false">K122-K123</f>
        <v>0</v>
      </c>
      <c r="L121" s="29"/>
    </row>
    <row r="122" s="23" customFormat="true" ht="11.25" hidden="false" customHeight="true" outlineLevel="0" collapsed="false">
      <c r="A122" s="43" t="s">
        <v>19</v>
      </c>
      <c r="B122" s="44" t="s">
        <v>17</v>
      </c>
      <c r="C122" s="30" t="n">
        <v>0</v>
      </c>
      <c r="D122" s="30"/>
      <c r="E122" s="32"/>
      <c r="F122" s="33"/>
      <c r="G122" s="32"/>
      <c r="H122" s="33"/>
      <c r="I122" s="32"/>
      <c r="J122" s="33"/>
      <c r="K122" s="32"/>
      <c r="L122" s="29"/>
    </row>
    <row r="123" s="23" customFormat="true" ht="11.25" hidden="false" customHeight="true" outlineLevel="0" collapsed="false">
      <c r="A123" s="45" t="s">
        <v>20</v>
      </c>
      <c r="B123" s="46" t="s">
        <v>17</v>
      </c>
      <c r="C123" s="47" t="n">
        <v>0</v>
      </c>
      <c r="D123" s="47"/>
      <c r="E123" s="48"/>
      <c r="F123" s="49"/>
      <c r="G123" s="48"/>
      <c r="H123" s="49"/>
      <c r="I123" s="48"/>
      <c r="J123" s="49"/>
      <c r="K123" s="48"/>
      <c r="L123" s="50"/>
    </row>
    <row r="124" s="23" customFormat="true" ht="18" hidden="false" customHeight="true" outlineLevel="0" collapsed="false">
      <c r="A124" s="67" t="s">
        <v>36</v>
      </c>
      <c r="B124" s="68"/>
      <c r="C124" s="69"/>
      <c r="D124" s="69"/>
      <c r="E124" s="70"/>
      <c r="F124" s="71"/>
      <c r="G124" s="70"/>
      <c r="H124" s="71"/>
      <c r="I124" s="70"/>
      <c r="J124" s="71"/>
      <c r="K124" s="70"/>
      <c r="L124" s="22"/>
    </row>
    <row r="125" s="23" customFormat="true" ht="11.25" hidden="false" customHeight="true" outlineLevel="0" collapsed="false">
      <c r="A125" s="24" t="s">
        <v>21</v>
      </c>
      <c r="B125" s="25" t="s">
        <v>17</v>
      </c>
      <c r="C125" s="26" t="n">
        <f aca="false">C126-C127</f>
        <v>19</v>
      </c>
      <c r="D125" s="26" t="n">
        <f aca="false">D126-D127</f>
        <v>-386</v>
      </c>
      <c r="E125" s="27" t="n">
        <f aca="false">E126-E127</f>
        <v>0</v>
      </c>
      <c r="F125" s="28" t="n">
        <f aca="false">F126-F127</f>
        <v>0</v>
      </c>
      <c r="G125" s="27" t="n">
        <f aca="false">G126-G127</f>
        <v>0</v>
      </c>
      <c r="H125" s="28" t="n">
        <f aca="false">H126-H127</f>
        <v>0</v>
      </c>
      <c r="I125" s="27" t="n">
        <f aca="false">I126-I127</f>
        <v>0</v>
      </c>
      <c r="J125" s="28" t="n">
        <f aca="false">J126-J127</f>
        <v>0</v>
      </c>
      <c r="K125" s="27" t="n">
        <f aca="false">K126-K127</f>
        <v>0</v>
      </c>
      <c r="L125" s="29"/>
    </row>
    <row r="126" s="23" customFormat="true" ht="11.25" hidden="false" customHeight="true" outlineLevel="0" collapsed="false">
      <c r="A126" s="24" t="s">
        <v>19</v>
      </c>
      <c r="B126" s="25" t="s">
        <v>17</v>
      </c>
      <c r="C126" s="30" t="n">
        <v>19</v>
      </c>
      <c r="D126" s="31"/>
      <c r="E126" s="32" t="n">
        <v>0</v>
      </c>
      <c r="F126" s="33" t="n">
        <v>0</v>
      </c>
      <c r="G126" s="32" t="n">
        <v>0</v>
      </c>
      <c r="H126" s="33" t="n">
        <v>0</v>
      </c>
      <c r="I126" s="32" t="n">
        <v>0</v>
      </c>
      <c r="J126" s="33" t="n">
        <v>0</v>
      </c>
      <c r="K126" s="32" t="n">
        <v>0</v>
      </c>
      <c r="L126" s="29"/>
    </row>
    <row r="127" s="23" customFormat="true" ht="11.25" hidden="false" customHeight="true" outlineLevel="0" collapsed="false">
      <c r="A127" s="24" t="s">
        <v>20</v>
      </c>
      <c r="B127" s="25" t="s">
        <v>17</v>
      </c>
      <c r="C127" s="30" t="n">
        <v>0</v>
      </c>
      <c r="D127" s="31" t="n">
        <v>386</v>
      </c>
      <c r="E127" s="32"/>
      <c r="F127" s="33"/>
      <c r="G127" s="32"/>
      <c r="H127" s="33"/>
      <c r="I127" s="32"/>
      <c r="J127" s="33"/>
      <c r="K127" s="32"/>
      <c r="L127" s="29"/>
    </row>
    <row r="128" s="23" customFormat="true" ht="18" hidden="false" customHeight="true" outlineLevel="0" collapsed="false">
      <c r="A128" s="34" t="s">
        <v>16</v>
      </c>
      <c r="B128" s="35"/>
      <c r="C128" s="36"/>
      <c r="D128" s="36"/>
      <c r="E128" s="37"/>
      <c r="F128" s="38"/>
      <c r="G128" s="37"/>
      <c r="H128" s="38"/>
      <c r="I128" s="37"/>
      <c r="J128" s="38"/>
      <c r="K128" s="37"/>
      <c r="L128" s="29"/>
    </row>
    <row r="129" s="23" customFormat="true" ht="11.25" hidden="false" customHeight="true" outlineLevel="0" collapsed="false">
      <c r="A129" s="39" t="s">
        <v>21</v>
      </c>
      <c r="B129" s="35" t="s">
        <v>17</v>
      </c>
      <c r="C129" s="40" t="n">
        <f aca="false">C130-C131</f>
        <v>0</v>
      </c>
      <c r="D129" s="40" t="n">
        <f aca="false">D130-D131</f>
        <v>0</v>
      </c>
      <c r="E129" s="41" t="n">
        <f aca="false">E130-E131</f>
        <v>0</v>
      </c>
      <c r="F129" s="42" t="n">
        <f aca="false">F130-F131</f>
        <v>0</v>
      </c>
      <c r="G129" s="41" t="n">
        <f aca="false">G130-G131</f>
        <v>0</v>
      </c>
      <c r="H129" s="42" t="n">
        <f aca="false">H130-H131</f>
        <v>0</v>
      </c>
      <c r="I129" s="41" t="n">
        <f aca="false">I130-I131</f>
        <v>0</v>
      </c>
      <c r="J129" s="42" t="n">
        <f aca="false">J130-J131</f>
        <v>0</v>
      </c>
      <c r="K129" s="41" t="n">
        <f aca="false">K130-K131</f>
        <v>0</v>
      </c>
      <c r="L129" s="29"/>
    </row>
    <row r="130" s="23" customFormat="true" ht="11.25" hidden="false" customHeight="true" outlineLevel="0" collapsed="false">
      <c r="A130" s="43" t="s">
        <v>19</v>
      </c>
      <c r="B130" s="44" t="s">
        <v>17</v>
      </c>
      <c r="C130" s="30" t="n">
        <v>0</v>
      </c>
      <c r="D130" s="30"/>
      <c r="E130" s="32"/>
      <c r="F130" s="33"/>
      <c r="G130" s="32"/>
      <c r="H130" s="33"/>
      <c r="I130" s="32"/>
      <c r="J130" s="33"/>
      <c r="K130" s="32"/>
      <c r="L130" s="29"/>
    </row>
    <row r="131" s="23" customFormat="true" ht="11.25" hidden="false" customHeight="true" outlineLevel="0" collapsed="false">
      <c r="A131" s="45" t="s">
        <v>20</v>
      </c>
      <c r="B131" s="46" t="s">
        <v>17</v>
      </c>
      <c r="C131" s="47" t="n">
        <v>0</v>
      </c>
      <c r="D131" s="47"/>
      <c r="E131" s="48"/>
      <c r="F131" s="49"/>
      <c r="G131" s="48"/>
      <c r="H131" s="49"/>
      <c r="I131" s="48"/>
      <c r="J131" s="49"/>
      <c r="K131" s="48"/>
      <c r="L131" s="50"/>
    </row>
    <row r="132" s="23" customFormat="true" ht="27" hidden="false" customHeight="true" outlineLevel="0" collapsed="false">
      <c r="A132" s="67" t="s">
        <v>37</v>
      </c>
      <c r="B132" s="68"/>
      <c r="C132" s="69"/>
      <c r="D132" s="69"/>
      <c r="E132" s="70"/>
      <c r="F132" s="71"/>
      <c r="G132" s="70"/>
      <c r="H132" s="71"/>
      <c r="I132" s="70"/>
      <c r="J132" s="71"/>
      <c r="K132" s="70"/>
      <c r="L132" s="22"/>
    </row>
    <row r="133" s="23" customFormat="true" ht="11.25" hidden="false" customHeight="true" outlineLevel="0" collapsed="false">
      <c r="A133" s="24" t="s">
        <v>21</v>
      </c>
      <c r="B133" s="25" t="s">
        <v>17</v>
      </c>
      <c r="C133" s="26" t="n">
        <f aca="false">C134-C135</f>
        <v>0</v>
      </c>
      <c r="D133" s="26" t="n">
        <f aca="false">D134-D135</f>
        <v>0</v>
      </c>
      <c r="E133" s="27" t="n">
        <f aca="false">E134-E135</f>
        <v>0</v>
      </c>
      <c r="F133" s="28" t="n">
        <f aca="false">F134-F135</f>
        <v>0</v>
      </c>
      <c r="G133" s="27" t="n">
        <f aca="false">G134-G135</f>
        <v>0</v>
      </c>
      <c r="H133" s="28" t="n">
        <f aca="false">H134-H135</f>
        <v>0</v>
      </c>
      <c r="I133" s="27" t="n">
        <f aca="false">I134-I135</f>
        <v>0</v>
      </c>
      <c r="J133" s="28" t="n">
        <f aca="false">J134-J135</f>
        <v>0</v>
      </c>
      <c r="K133" s="27" t="n">
        <f aca="false">K134-K135</f>
        <v>0</v>
      </c>
      <c r="L133" s="29"/>
    </row>
    <row r="134" s="23" customFormat="true" ht="11.25" hidden="false" customHeight="true" outlineLevel="0" collapsed="false">
      <c r="A134" s="24" t="s">
        <v>19</v>
      </c>
      <c r="B134" s="25" t="s">
        <v>17</v>
      </c>
      <c r="C134" s="30" t="n">
        <v>0</v>
      </c>
      <c r="D134" s="31"/>
      <c r="E134" s="32"/>
      <c r="F134" s="33"/>
      <c r="G134" s="32"/>
      <c r="H134" s="33"/>
      <c r="I134" s="32"/>
      <c r="J134" s="33"/>
      <c r="K134" s="32"/>
      <c r="L134" s="29"/>
    </row>
    <row r="135" s="23" customFormat="true" ht="11.25" hidden="false" customHeight="true" outlineLevel="0" collapsed="false">
      <c r="A135" s="24" t="s">
        <v>20</v>
      </c>
      <c r="B135" s="25" t="s">
        <v>17</v>
      </c>
      <c r="C135" s="30"/>
      <c r="D135" s="31"/>
      <c r="E135" s="32"/>
      <c r="F135" s="33"/>
      <c r="G135" s="32"/>
      <c r="H135" s="33"/>
      <c r="I135" s="32"/>
      <c r="J135" s="33"/>
      <c r="K135" s="32"/>
      <c r="L135" s="29"/>
    </row>
    <row r="136" s="23" customFormat="true" ht="18" hidden="false" customHeight="true" outlineLevel="0" collapsed="false">
      <c r="A136" s="34" t="s">
        <v>16</v>
      </c>
      <c r="B136" s="35"/>
      <c r="C136" s="36"/>
      <c r="D136" s="36"/>
      <c r="E136" s="37"/>
      <c r="F136" s="38"/>
      <c r="G136" s="37"/>
      <c r="H136" s="38"/>
      <c r="I136" s="37"/>
      <c r="J136" s="38"/>
      <c r="K136" s="37"/>
      <c r="L136" s="29"/>
    </row>
    <row r="137" s="23" customFormat="true" ht="11.25" hidden="false" customHeight="true" outlineLevel="0" collapsed="false">
      <c r="A137" s="39" t="s">
        <v>21</v>
      </c>
      <c r="B137" s="35" t="s">
        <v>17</v>
      </c>
      <c r="C137" s="40" t="n">
        <f aca="false">C138-C139</f>
        <v>0</v>
      </c>
      <c r="D137" s="40" t="n">
        <f aca="false">D138-D139</f>
        <v>0</v>
      </c>
      <c r="E137" s="41" t="n">
        <f aca="false">E138-E139</f>
        <v>0</v>
      </c>
      <c r="F137" s="42" t="n">
        <f aca="false">F138-F139</f>
        <v>0</v>
      </c>
      <c r="G137" s="41" t="n">
        <f aca="false">G138-G139</f>
        <v>0</v>
      </c>
      <c r="H137" s="42" t="n">
        <f aca="false">H138-H139</f>
        <v>0</v>
      </c>
      <c r="I137" s="41" t="n">
        <f aca="false">I138-I139</f>
        <v>0</v>
      </c>
      <c r="J137" s="42" t="n">
        <f aca="false">J138-J139</f>
        <v>0</v>
      </c>
      <c r="K137" s="41" t="n">
        <f aca="false">K138-K139</f>
        <v>0</v>
      </c>
      <c r="L137" s="29"/>
    </row>
    <row r="138" s="23" customFormat="true" ht="11.25" hidden="false" customHeight="true" outlineLevel="0" collapsed="false">
      <c r="A138" s="43" t="s">
        <v>19</v>
      </c>
      <c r="B138" s="44" t="s">
        <v>17</v>
      </c>
      <c r="C138" s="30" t="n">
        <v>0</v>
      </c>
      <c r="D138" s="30"/>
      <c r="E138" s="32"/>
      <c r="F138" s="33"/>
      <c r="G138" s="32"/>
      <c r="H138" s="33"/>
      <c r="I138" s="32"/>
      <c r="J138" s="33"/>
      <c r="K138" s="32"/>
      <c r="L138" s="29"/>
    </row>
    <row r="139" s="23" customFormat="true" ht="11.25" hidden="false" customHeight="true" outlineLevel="0" collapsed="false">
      <c r="A139" s="45" t="s">
        <v>20</v>
      </c>
      <c r="B139" s="46" t="s">
        <v>17</v>
      </c>
      <c r="C139" s="47"/>
      <c r="D139" s="47"/>
      <c r="E139" s="48"/>
      <c r="F139" s="49"/>
      <c r="G139" s="48"/>
      <c r="H139" s="49"/>
      <c r="I139" s="48"/>
      <c r="J139" s="49"/>
      <c r="K139" s="48"/>
      <c r="L139" s="50"/>
    </row>
    <row r="140" s="23" customFormat="true" ht="18" hidden="false" customHeight="true" outlineLevel="0" collapsed="false">
      <c r="A140" s="67" t="s">
        <v>38</v>
      </c>
      <c r="B140" s="68"/>
      <c r="C140" s="69"/>
      <c r="D140" s="69"/>
      <c r="E140" s="70"/>
      <c r="F140" s="71"/>
      <c r="G140" s="70"/>
      <c r="H140" s="71"/>
      <c r="I140" s="70"/>
      <c r="J140" s="71"/>
      <c r="K140" s="70"/>
      <c r="L140" s="22"/>
    </row>
    <row r="141" s="23" customFormat="true" ht="11.25" hidden="false" customHeight="true" outlineLevel="0" collapsed="false">
      <c r="A141" s="24" t="s">
        <v>21</v>
      </c>
      <c r="B141" s="25" t="s">
        <v>17</v>
      </c>
      <c r="C141" s="26" t="n">
        <f aca="false">C142-C143</f>
        <v>0</v>
      </c>
      <c r="D141" s="26" t="n">
        <f aca="false">D142-D143</f>
        <v>0</v>
      </c>
      <c r="E141" s="27" t="n">
        <f aca="false">E142-E143</f>
        <v>0</v>
      </c>
      <c r="F141" s="28" t="n">
        <f aca="false">F142-F143</f>
        <v>0</v>
      </c>
      <c r="G141" s="27" t="n">
        <f aca="false">G142-G143</f>
        <v>0</v>
      </c>
      <c r="H141" s="28" t="n">
        <f aca="false">H142-H143</f>
        <v>0</v>
      </c>
      <c r="I141" s="27" t="n">
        <f aca="false">I142-I143</f>
        <v>0</v>
      </c>
      <c r="J141" s="28" t="n">
        <f aca="false">J142-J143</f>
        <v>0</v>
      </c>
      <c r="K141" s="27" t="n">
        <f aca="false">K142-K143</f>
        <v>0</v>
      </c>
      <c r="L141" s="29"/>
    </row>
    <row r="142" s="23" customFormat="true" ht="11.25" hidden="false" customHeight="true" outlineLevel="0" collapsed="false">
      <c r="A142" s="24" t="s">
        <v>19</v>
      </c>
      <c r="B142" s="25" t="s">
        <v>17</v>
      </c>
      <c r="C142" s="30" t="n">
        <v>0</v>
      </c>
      <c r="D142" s="31"/>
      <c r="E142" s="32"/>
      <c r="F142" s="33"/>
      <c r="G142" s="32"/>
      <c r="H142" s="33"/>
      <c r="I142" s="32"/>
      <c r="J142" s="33"/>
      <c r="K142" s="32"/>
      <c r="L142" s="29"/>
    </row>
    <row r="143" s="23" customFormat="true" ht="11.25" hidden="false" customHeight="true" outlineLevel="0" collapsed="false">
      <c r="A143" s="24" t="s">
        <v>20</v>
      </c>
      <c r="B143" s="25" t="s">
        <v>17</v>
      </c>
      <c r="C143" s="30" t="n">
        <v>0</v>
      </c>
      <c r="D143" s="31"/>
      <c r="E143" s="32"/>
      <c r="F143" s="33"/>
      <c r="G143" s="32"/>
      <c r="H143" s="33"/>
      <c r="I143" s="32"/>
      <c r="J143" s="33"/>
      <c r="K143" s="32"/>
      <c r="L143" s="29"/>
    </row>
    <row r="144" s="23" customFormat="true" ht="18" hidden="false" customHeight="true" outlineLevel="0" collapsed="false">
      <c r="A144" s="34" t="s">
        <v>16</v>
      </c>
      <c r="B144" s="35"/>
      <c r="C144" s="36"/>
      <c r="D144" s="36"/>
      <c r="E144" s="37"/>
      <c r="F144" s="38"/>
      <c r="G144" s="37"/>
      <c r="H144" s="38"/>
      <c r="I144" s="37"/>
      <c r="J144" s="38"/>
      <c r="K144" s="37"/>
      <c r="L144" s="29"/>
    </row>
    <row r="145" s="23" customFormat="true" ht="11.25" hidden="false" customHeight="true" outlineLevel="0" collapsed="false">
      <c r="A145" s="39" t="s">
        <v>21</v>
      </c>
      <c r="B145" s="35" t="s">
        <v>17</v>
      </c>
      <c r="C145" s="40" t="n">
        <f aca="false">C146-C147</f>
        <v>0</v>
      </c>
      <c r="D145" s="40" t="n">
        <f aca="false">D146-D147</f>
        <v>0</v>
      </c>
      <c r="E145" s="41" t="n">
        <f aca="false">E146-E147</f>
        <v>0</v>
      </c>
      <c r="F145" s="42" t="n">
        <f aca="false">F146-F147</f>
        <v>0</v>
      </c>
      <c r="G145" s="41" t="n">
        <f aca="false">G146-G147</f>
        <v>0</v>
      </c>
      <c r="H145" s="42" t="n">
        <f aca="false">H146-H147</f>
        <v>0</v>
      </c>
      <c r="I145" s="41" t="n">
        <f aca="false">I146-I147</f>
        <v>0</v>
      </c>
      <c r="J145" s="42" t="n">
        <f aca="false">J146-J147</f>
        <v>0</v>
      </c>
      <c r="K145" s="41" t="n">
        <f aca="false">K146-K147</f>
        <v>0</v>
      </c>
      <c r="L145" s="29"/>
    </row>
    <row r="146" s="23" customFormat="true" ht="11.25" hidden="false" customHeight="true" outlineLevel="0" collapsed="false">
      <c r="A146" s="43" t="s">
        <v>19</v>
      </c>
      <c r="B146" s="44" t="s">
        <v>17</v>
      </c>
      <c r="C146" s="30" t="n">
        <v>0</v>
      </c>
      <c r="D146" s="30"/>
      <c r="E146" s="32"/>
      <c r="F146" s="33"/>
      <c r="G146" s="32"/>
      <c r="H146" s="33"/>
      <c r="I146" s="32"/>
      <c r="J146" s="33"/>
      <c r="K146" s="32"/>
      <c r="L146" s="29"/>
    </row>
    <row r="147" s="23" customFormat="true" ht="11.25" hidden="false" customHeight="true" outlineLevel="0" collapsed="false">
      <c r="A147" s="45" t="s">
        <v>20</v>
      </c>
      <c r="B147" s="46" t="s">
        <v>17</v>
      </c>
      <c r="C147" s="47" t="n">
        <v>0</v>
      </c>
      <c r="D147" s="47"/>
      <c r="E147" s="48"/>
      <c r="F147" s="49"/>
      <c r="G147" s="48"/>
      <c r="H147" s="49"/>
      <c r="I147" s="48"/>
      <c r="J147" s="49"/>
      <c r="K147" s="48"/>
      <c r="L147" s="50"/>
    </row>
    <row r="148" s="23" customFormat="true" ht="18" hidden="false" customHeight="true" outlineLevel="0" collapsed="false">
      <c r="A148" s="67" t="s">
        <v>39</v>
      </c>
      <c r="B148" s="68"/>
      <c r="C148" s="69"/>
      <c r="D148" s="69"/>
      <c r="E148" s="70"/>
      <c r="F148" s="71"/>
      <c r="G148" s="70"/>
      <c r="H148" s="71"/>
      <c r="I148" s="70"/>
      <c r="J148" s="71"/>
      <c r="K148" s="70"/>
      <c r="L148" s="22"/>
    </row>
    <row r="149" s="23" customFormat="true" ht="11.25" hidden="false" customHeight="true" outlineLevel="0" collapsed="false">
      <c r="A149" s="24" t="s">
        <v>21</v>
      </c>
      <c r="B149" s="25" t="s">
        <v>17</v>
      </c>
      <c r="C149" s="26" t="n">
        <f aca="false">C150-C151</f>
        <v>0</v>
      </c>
      <c r="D149" s="26" t="n">
        <f aca="false">D150-D151</f>
        <v>0</v>
      </c>
      <c r="E149" s="27" t="n">
        <f aca="false">E150-E151</f>
        <v>0</v>
      </c>
      <c r="F149" s="28" t="n">
        <f aca="false">F150-F151</f>
        <v>0</v>
      </c>
      <c r="G149" s="27" t="n">
        <f aca="false">G150-G151</f>
        <v>0</v>
      </c>
      <c r="H149" s="28" t="n">
        <f aca="false">H150-H151</f>
        <v>0</v>
      </c>
      <c r="I149" s="27" t="n">
        <f aca="false">I150-I151</f>
        <v>0</v>
      </c>
      <c r="J149" s="28" t="n">
        <f aca="false">J150-J151</f>
        <v>0</v>
      </c>
      <c r="K149" s="27" t="n">
        <f aca="false">K150-K151</f>
        <v>0</v>
      </c>
      <c r="L149" s="29"/>
    </row>
    <row r="150" s="23" customFormat="true" ht="11.25" hidden="false" customHeight="true" outlineLevel="0" collapsed="false">
      <c r="A150" s="24" t="s">
        <v>19</v>
      </c>
      <c r="B150" s="25" t="s">
        <v>17</v>
      </c>
      <c r="C150" s="30" t="n">
        <v>0</v>
      </c>
      <c r="D150" s="31"/>
      <c r="E150" s="32"/>
      <c r="F150" s="33"/>
      <c r="G150" s="32"/>
      <c r="H150" s="33"/>
      <c r="I150" s="32"/>
      <c r="J150" s="33"/>
      <c r="K150" s="32"/>
      <c r="L150" s="29"/>
    </row>
    <row r="151" s="23" customFormat="true" ht="11.25" hidden="false" customHeight="true" outlineLevel="0" collapsed="false">
      <c r="A151" s="24" t="s">
        <v>20</v>
      </c>
      <c r="B151" s="25" t="s">
        <v>17</v>
      </c>
      <c r="C151" s="30" t="n">
        <v>0</v>
      </c>
      <c r="D151" s="31"/>
      <c r="E151" s="32"/>
      <c r="F151" s="33"/>
      <c r="G151" s="32"/>
      <c r="H151" s="33"/>
      <c r="I151" s="32"/>
      <c r="J151" s="33"/>
      <c r="K151" s="32"/>
      <c r="L151" s="29"/>
    </row>
    <row r="152" s="23" customFormat="true" ht="18" hidden="false" customHeight="true" outlineLevel="0" collapsed="false">
      <c r="A152" s="34" t="s">
        <v>16</v>
      </c>
      <c r="B152" s="35"/>
      <c r="C152" s="36"/>
      <c r="D152" s="36"/>
      <c r="E152" s="37"/>
      <c r="F152" s="38"/>
      <c r="G152" s="37"/>
      <c r="H152" s="38"/>
      <c r="I152" s="37"/>
      <c r="J152" s="38"/>
      <c r="K152" s="37"/>
      <c r="L152" s="29"/>
    </row>
    <row r="153" s="23" customFormat="true" ht="11.25" hidden="false" customHeight="true" outlineLevel="0" collapsed="false">
      <c r="A153" s="39" t="s">
        <v>21</v>
      </c>
      <c r="B153" s="35" t="s">
        <v>17</v>
      </c>
      <c r="C153" s="40" t="n">
        <f aca="false">C154-C155</f>
        <v>0</v>
      </c>
      <c r="D153" s="40" t="n">
        <f aca="false">D154-D155</f>
        <v>0</v>
      </c>
      <c r="E153" s="41" t="n">
        <f aca="false">E154-E155</f>
        <v>0</v>
      </c>
      <c r="F153" s="42" t="n">
        <f aca="false">F154-F155</f>
        <v>0</v>
      </c>
      <c r="G153" s="41" t="n">
        <f aca="false">G154-G155</f>
        <v>0</v>
      </c>
      <c r="H153" s="42" t="n">
        <f aca="false">H154-H155</f>
        <v>0</v>
      </c>
      <c r="I153" s="41" t="n">
        <f aca="false">I154-I155</f>
        <v>0</v>
      </c>
      <c r="J153" s="42" t="n">
        <f aca="false">J154-J155</f>
        <v>0</v>
      </c>
      <c r="K153" s="41" t="n">
        <f aca="false">K154-K155</f>
        <v>0</v>
      </c>
      <c r="L153" s="29"/>
    </row>
    <row r="154" s="23" customFormat="true" ht="11.25" hidden="false" customHeight="true" outlineLevel="0" collapsed="false">
      <c r="A154" s="43" t="s">
        <v>19</v>
      </c>
      <c r="B154" s="44" t="s">
        <v>17</v>
      </c>
      <c r="C154" s="30" t="n">
        <v>0</v>
      </c>
      <c r="D154" s="30"/>
      <c r="E154" s="32"/>
      <c r="F154" s="33"/>
      <c r="G154" s="32"/>
      <c r="H154" s="33"/>
      <c r="I154" s="32"/>
      <c r="J154" s="33"/>
      <c r="K154" s="32"/>
      <c r="L154" s="29"/>
    </row>
    <row r="155" s="23" customFormat="true" ht="11.25" hidden="false" customHeight="true" outlineLevel="0" collapsed="false">
      <c r="A155" s="45" t="s">
        <v>20</v>
      </c>
      <c r="B155" s="46" t="s">
        <v>17</v>
      </c>
      <c r="C155" s="47" t="n">
        <v>0</v>
      </c>
      <c r="D155" s="47"/>
      <c r="E155" s="48"/>
      <c r="F155" s="49"/>
      <c r="G155" s="48"/>
      <c r="H155" s="49"/>
      <c r="I155" s="48"/>
      <c r="J155" s="49"/>
      <c r="K155" s="48"/>
      <c r="L155" s="50"/>
    </row>
    <row r="156" s="23" customFormat="true" ht="11.25" hidden="false" customHeight="true" outlineLevel="0" collapsed="false">
      <c r="A156" s="67" t="s">
        <v>40</v>
      </c>
      <c r="B156" s="68"/>
      <c r="C156" s="69"/>
      <c r="D156" s="69"/>
      <c r="E156" s="70"/>
      <c r="F156" s="71"/>
      <c r="G156" s="70"/>
      <c r="H156" s="71"/>
      <c r="I156" s="70"/>
      <c r="J156" s="71"/>
      <c r="K156" s="70"/>
      <c r="L156" s="22"/>
    </row>
    <row r="157" s="23" customFormat="true" ht="11.25" hidden="false" customHeight="true" outlineLevel="0" collapsed="false">
      <c r="A157" s="24" t="s">
        <v>21</v>
      </c>
      <c r="B157" s="25" t="s">
        <v>17</v>
      </c>
      <c r="C157" s="26" t="n">
        <f aca="false">C158-C159</f>
        <v>0</v>
      </c>
      <c r="D157" s="26" t="n">
        <f aca="false">D158-D159</f>
        <v>0</v>
      </c>
      <c r="E157" s="27" t="n">
        <f aca="false">E158-E159</f>
        <v>0</v>
      </c>
      <c r="F157" s="28" t="n">
        <f aca="false">F158-F159</f>
        <v>0</v>
      </c>
      <c r="G157" s="27" t="n">
        <f aca="false">G158-G159</f>
        <v>0</v>
      </c>
      <c r="H157" s="28" t="n">
        <f aca="false">H158-H159</f>
        <v>0</v>
      </c>
      <c r="I157" s="27" t="n">
        <f aca="false">I158-I159</f>
        <v>0</v>
      </c>
      <c r="J157" s="28" t="n">
        <f aca="false">J158-J159</f>
        <v>0</v>
      </c>
      <c r="K157" s="27" t="n">
        <f aca="false">K158-K159</f>
        <v>0</v>
      </c>
      <c r="L157" s="29"/>
    </row>
    <row r="158" s="23" customFormat="true" ht="11.25" hidden="false" customHeight="true" outlineLevel="0" collapsed="false">
      <c r="A158" s="24" t="s">
        <v>19</v>
      </c>
      <c r="B158" s="25" t="s">
        <v>17</v>
      </c>
      <c r="C158" s="30" t="n">
        <v>0</v>
      </c>
      <c r="D158" s="31"/>
      <c r="E158" s="32"/>
      <c r="F158" s="33"/>
      <c r="G158" s="32"/>
      <c r="H158" s="33"/>
      <c r="I158" s="32"/>
      <c r="J158" s="33"/>
      <c r="K158" s="32"/>
      <c r="L158" s="29"/>
    </row>
    <row r="159" s="23" customFormat="true" ht="11.25" hidden="false" customHeight="true" outlineLevel="0" collapsed="false">
      <c r="A159" s="24" t="s">
        <v>20</v>
      </c>
      <c r="B159" s="25" t="s">
        <v>17</v>
      </c>
      <c r="C159" s="30" t="n">
        <v>0</v>
      </c>
      <c r="D159" s="31"/>
      <c r="E159" s="32"/>
      <c r="F159" s="33"/>
      <c r="G159" s="32"/>
      <c r="H159" s="33"/>
      <c r="I159" s="32"/>
      <c r="J159" s="33"/>
      <c r="K159" s="32"/>
      <c r="L159" s="29"/>
    </row>
    <row r="160" s="23" customFormat="true" ht="18" hidden="false" customHeight="true" outlineLevel="0" collapsed="false">
      <c r="A160" s="34" t="s">
        <v>16</v>
      </c>
      <c r="B160" s="35"/>
      <c r="C160" s="36"/>
      <c r="D160" s="36"/>
      <c r="E160" s="37"/>
      <c r="F160" s="38"/>
      <c r="G160" s="37"/>
      <c r="H160" s="38"/>
      <c r="I160" s="37"/>
      <c r="J160" s="38"/>
      <c r="K160" s="37"/>
      <c r="L160" s="29"/>
    </row>
    <row r="161" s="23" customFormat="true" ht="11.25" hidden="false" customHeight="true" outlineLevel="0" collapsed="false">
      <c r="A161" s="39" t="s">
        <v>21</v>
      </c>
      <c r="B161" s="35" t="s">
        <v>17</v>
      </c>
      <c r="C161" s="40" t="n">
        <f aca="false">C162-C163</f>
        <v>0</v>
      </c>
      <c r="D161" s="40" t="n">
        <f aca="false">D162-D163</f>
        <v>0</v>
      </c>
      <c r="E161" s="41" t="n">
        <f aca="false">E162-E163</f>
        <v>0</v>
      </c>
      <c r="F161" s="42" t="n">
        <f aca="false">F162-F163</f>
        <v>0</v>
      </c>
      <c r="G161" s="41" t="n">
        <f aca="false">G162-G163</f>
        <v>0</v>
      </c>
      <c r="H161" s="42" t="n">
        <f aca="false">H162-H163</f>
        <v>0</v>
      </c>
      <c r="I161" s="41" t="n">
        <f aca="false">I162-I163</f>
        <v>0</v>
      </c>
      <c r="J161" s="42" t="n">
        <f aca="false">J162-J163</f>
        <v>0</v>
      </c>
      <c r="K161" s="41" t="n">
        <f aca="false">K162-K163</f>
        <v>0</v>
      </c>
      <c r="L161" s="29"/>
    </row>
    <row r="162" s="23" customFormat="true" ht="11.25" hidden="false" customHeight="true" outlineLevel="0" collapsed="false">
      <c r="A162" s="43" t="s">
        <v>19</v>
      </c>
      <c r="B162" s="44" t="s">
        <v>17</v>
      </c>
      <c r="C162" s="30" t="n">
        <v>0</v>
      </c>
      <c r="D162" s="30"/>
      <c r="E162" s="32"/>
      <c r="F162" s="33"/>
      <c r="G162" s="32"/>
      <c r="H162" s="33"/>
      <c r="I162" s="32"/>
      <c r="J162" s="33"/>
      <c r="K162" s="32"/>
      <c r="L162" s="29"/>
    </row>
    <row r="163" s="23" customFormat="true" ht="11.25" hidden="false" customHeight="true" outlineLevel="0" collapsed="false">
      <c r="A163" s="45" t="s">
        <v>20</v>
      </c>
      <c r="B163" s="46" t="s">
        <v>17</v>
      </c>
      <c r="C163" s="47" t="n">
        <v>0</v>
      </c>
      <c r="D163" s="47"/>
      <c r="E163" s="48"/>
      <c r="F163" s="49"/>
      <c r="G163" s="48"/>
      <c r="H163" s="49"/>
      <c r="I163" s="48"/>
      <c r="J163" s="49"/>
      <c r="K163" s="48"/>
      <c r="L163" s="50"/>
    </row>
    <row r="164" s="23" customFormat="true" ht="18" hidden="false" customHeight="true" outlineLevel="0" collapsed="false">
      <c r="A164" s="67" t="s">
        <v>41</v>
      </c>
      <c r="B164" s="68"/>
      <c r="C164" s="69"/>
      <c r="D164" s="69"/>
      <c r="E164" s="70"/>
      <c r="F164" s="71"/>
      <c r="G164" s="70"/>
      <c r="H164" s="71"/>
      <c r="I164" s="70"/>
      <c r="J164" s="71"/>
      <c r="K164" s="70"/>
      <c r="L164" s="22"/>
    </row>
    <row r="165" s="23" customFormat="true" ht="11.25" hidden="false" customHeight="true" outlineLevel="0" collapsed="false">
      <c r="A165" s="24" t="s">
        <v>21</v>
      </c>
      <c r="B165" s="25" t="s">
        <v>17</v>
      </c>
      <c r="C165" s="26" t="n">
        <f aca="false">C166-C167</f>
        <v>0</v>
      </c>
      <c r="D165" s="26" t="n">
        <f aca="false">D166-D167</f>
        <v>0</v>
      </c>
      <c r="E165" s="27" t="n">
        <f aca="false">E166-E167</f>
        <v>0</v>
      </c>
      <c r="F165" s="28" t="n">
        <f aca="false">F166-F167</f>
        <v>0</v>
      </c>
      <c r="G165" s="27" t="n">
        <f aca="false">G166-G167</f>
        <v>0</v>
      </c>
      <c r="H165" s="28" t="n">
        <f aca="false">H166-H167</f>
        <v>0</v>
      </c>
      <c r="I165" s="27" t="n">
        <f aca="false">I166-I167</f>
        <v>0</v>
      </c>
      <c r="J165" s="28" t="n">
        <f aca="false">J166-J167</f>
        <v>0</v>
      </c>
      <c r="K165" s="27" t="n">
        <f aca="false">K166-K167</f>
        <v>0</v>
      </c>
      <c r="L165" s="29"/>
    </row>
    <row r="166" s="23" customFormat="true" ht="11.25" hidden="false" customHeight="true" outlineLevel="0" collapsed="false">
      <c r="A166" s="24" t="s">
        <v>19</v>
      </c>
      <c r="B166" s="25" t="s">
        <v>17</v>
      </c>
      <c r="C166" s="30" t="n">
        <v>0</v>
      </c>
      <c r="D166" s="31"/>
      <c r="E166" s="32"/>
      <c r="F166" s="33"/>
      <c r="G166" s="32"/>
      <c r="H166" s="33"/>
      <c r="I166" s="32"/>
      <c r="J166" s="33"/>
      <c r="K166" s="32"/>
      <c r="L166" s="29"/>
    </row>
    <row r="167" s="23" customFormat="true" ht="11.25" hidden="false" customHeight="true" outlineLevel="0" collapsed="false">
      <c r="A167" s="24" t="s">
        <v>20</v>
      </c>
      <c r="B167" s="25" t="s">
        <v>17</v>
      </c>
      <c r="C167" s="30" t="n">
        <v>0</v>
      </c>
      <c r="D167" s="31"/>
      <c r="E167" s="32"/>
      <c r="F167" s="33"/>
      <c r="G167" s="32"/>
      <c r="H167" s="33"/>
      <c r="I167" s="32"/>
      <c r="J167" s="33"/>
      <c r="K167" s="32"/>
      <c r="L167" s="29"/>
    </row>
    <row r="168" s="23" customFormat="true" ht="18" hidden="false" customHeight="true" outlineLevel="0" collapsed="false">
      <c r="A168" s="34" t="s">
        <v>16</v>
      </c>
      <c r="B168" s="35"/>
      <c r="C168" s="36"/>
      <c r="D168" s="36"/>
      <c r="E168" s="37"/>
      <c r="F168" s="38"/>
      <c r="G168" s="37"/>
      <c r="H168" s="38"/>
      <c r="I168" s="37"/>
      <c r="J168" s="38"/>
      <c r="K168" s="37"/>
      <c r="L168" s="29"/>
    </row>
    <row r="169" s="23" customFormat="true" ht="11.25" hidden="false" customHeight="true" outlineLevel="0" collapsed="false">
      <c r="A169" s="39" t="s">
        <v>21</v>
      </c>
      <c r="B169" s="35" t="s">
        <v>17</v>
      </c>
      <c r="C169" s="40" t="n">
        <f aca="false">C170-C171</f>
        <v>0</v>
      </c>
      <c r="D169" s="40" t="n">
        <f aca="false">D170-D171</f>
        <v>0</v>
      </c>
      <c r="E169" s="41" t="n">
        <f aca="false">E170-E171</f>
        <v>0</v>
      </c>
      <c r="F169" s="42" t="n">
        <f aca="false">F170-F171</f>
        <v>0</v>
      </c>
      <c r="G169" s="41" t="n">
        <f aca="false">G170-G171</f>
        <v>0</v>
      </c>
      <c r="H169" s="42" t="n">
        <f aca="false">H170-H171</f>
        <v>0</v>
      </c>
      <c r="I169" s="41" t="n">
        <f aca="false">I170-I171</f>
        <v>0</v>
      </c>
      <c r="J169" s="42" t="n">
        <f aca="false">J170-J171</f>
        <v>0</v>
      </c>
      <c r="K169" s="41" t="n">
        <f aca="false">K170-K171</f>
        <v>0</v>
      </c>
      <c r="L169" s="29"/>
    </row>
    <row r="170" s="23" customFormat="true" ht="11.25" hidden="false" customHeight="true" outlineLevel="0" collapsed="false">
      <c r="A170" s="43" t="s">
        <v>19</v>
      </c>
      <c r="B170" s="44" t="s">
        <v>17</v>
      </c>
      <c r="C170" s="30" t="n">
        <v>0</v>
      </c>
      <c r="D170" s="30"/>
      <c r="E170" s="32"/>
      <c r="F170" s="33"/>
      <c r="G170" s="32"/>
      <c r="H170" s="33"/>
      <c r="I170" s="32"/>
      <c r="J170" s="33"/>
      <c r="K170" s="32"/>
      <c r="L170" s="29"/>
    </row>
    <row r="171" s="23" customFormat="true" ht="11.25" hidden="false" customHeight="true" outlineLevel="0" collapsed="false">
      <c r="A171" s="45" t="s">
        <v>20</v>
      </c>
      <c r="B171" s="46" t="s">
        <v>17</v>
      </c>
      <c r="C171" s="47" t="n">
        <v>0</v>
      </c>
      <c r="D171" s="47"/>
      <c r="E171" s="48"/>
      <c r="F171" s="49"/>
      <c r="G171" s="48"/>
      <c r="H171" s="49"/>
      <c r="I171" s="48"/>
      <c r="J171" s="49"/>
      <c r="K171" s="48"/>
      <c r="L171" s="50"/>
    </row>
    <row r="172" s="23" customFormat="true" ht="18" hidden="false" customHeight="true" outlineLevel="0" collapsed="false">
      <c r="A172" s="67" t="s">
        <v>42</v>
      </c>
      <c r="B172" s="68"/>
      <c r="C172" s="69"/>
      <c r="D172" s="69"/>
      <c r="E172" s="70"/>
      <c r="F172" s="71"/>
      <c r="G172" s="70"/>
      <c r="H172" s="71"/>
      <c r="I172" s="70"/>
      <c r="J172" s="71"/>
      <c r="K172" s="70"/>
      <c r="L172" s="22"/>
    </row>
    <row r="173" s="23" customFormat="true" ht="11.25" hidden="false" customHeight="true" outlineLevel="0" collapsed="false">
      <c r="A173" s="24" t="s">
        <v>21</v>
      </c>
      <c r="B173" s="25" t="s">
        <v>17</v>
      </c>
      <c r="C173" s="26" t="n">
        <f aca="false">C174-C175</f>
        <v>0</v>
      </c>
      <c r="D173" s="26" t="n">
        <f aca="false">D174-D175</f>
        <v>0</v>
      </c>
      <c r="E173" s="27" t="n">
        <f aca="false">E174-E175</f>
        <v>0</v>
      </c>
      <c r="F173" s="28" t="n">
        <f aca="false">F174-F175</f>
        <v>0</v>
      </c>
      <c r="G173" s="27" t="n">
        <f aca="false">G174-G175</f>
        <v>0</v>
      </c>
      <c r="H173" s="28" t="n">
        <f aca="false">H174-H175</f>
        <v>0</v>
      </c>
      <c r="I173" s="27" t="n">
        <f aca="false">I174-I175</f>
        <v>0</v>
      </c>
      <c r="J173" s="28" t="n">
        <f aca="false">J174-J175</f>
        <v>0</v>
      </c>
      <c r="K173" s="27" t="n">
        <f aca="false">K174-K175</f>
        <v>0</v>
      </c>
      <c r="L173" s="29"/>
    </row>
    <row r="174" s="23" customFormat="true" ht="11.25" hidden="false" customHeight="true" outlineLevel="0" collapsed="false">
      <c r="A174" s="24" t="s">
        <v>19</v>
      </c>
      <c r="B174" s="25" t="s">
        <v>17</v>
      </c>
      <c r="C174" s="30" t="n">
        <v>0</v>
      </c>
      <c r="D174" s="31"/>
      <c r="E174" s="32"/>
      <c r="F174" s="33"/>
      <c r="G174" s="32"/>
      <c r="H174" s="33"/>
      <c r="I174" s="32"/>
      <c r="J174" s="33"/>
      <c r="K174" s="32"/>
      <c r="L174" s="29"/>
    </row>
    <row r="175" s="23" customFormat="true" ht="11.25" hidden="false" customHeight="true" outlineLevel="0" collapsed="false">
      <c r="A175" s="24" t="s">
        <v>20</v>
      </c>
      <c r="B175" s="25" t="s">
        <v>17</v>
      </c>
      <c r="C175" s="30" t="n">
        <v>0</v>
      </c>
      <c r="D175" s="31"/>
      <c r="E175" s="32"/>
      <c r="F175" s="33"/>
      <c r="G175" s="32"/>
      <c r="H175" s="33"/>
      <c r="I175" s="32"/>
      <c r="J175" s="33"/>
      <c r="K175" s="32"/>
      <c r="L175" s="29"/>
    </row>
    <row r="176" s="23" customFormat="true" ht="18" hidden="false" customHeight="true" outlineLevel="0" collapsed="false">
      <c r="A176" s="34" t="s">
        <v>16</v>
      </c>
      <c r="B176" s="35"/>
      <c r="C176" s="36"/>
      <c r="D176" s="36"/>
      <c r="E176" s="37"/>
      <c r="F176" s="38"/>
      <c r="G176" s="37"/>
      <c r="H176" s="38"/>
      <c r="I176" s="37"/>
      <c r="J176" s="38"/>
      <c r="K176" s="37"/>
      <c r="L176" s="29"/>
    </row>
    <row r="177" s="23" customFormat="true" ht="11.25" hidden="false" customHeight="true" outlineLevel="0" collapsed="false">
      <c r="A177" s="39" t="s">
        <v>21</v>
      </c>
      <c r="B177" s="35" t="s">
        <v>17</v>
      </c>
      <c r="C177" s="40" t="n">
        <f aca="false">C178-C179</f>
        <v>0</v>
      </c>
      <c r="D177" s="40" t="n">
        <f aca="false">D178-D179</f>
        <v>0</v>
      </c>
      <c r="E177" s="41" t="n">
        <f aca="false">E178-E179</f>
        <v>0</v>
      </c>
      <c r="F177" s="42" t="n">
        <f aca="false">F178-F179</f>
        <v>0</v>
      </c>
      <c r="G177" s="41" t="n">
        <f aca="false">G178-G179</f>
        <v>0</v>
      </c>
      <c r="H177" s="42" t="n">
        <f aca="false">H178-H179</f>
        <v>0</v>
      </c>
      <c r="I177" s="41" t="n">
        <f aca="false">I178-I179</f>
        <v>0</v>
      </c>
      <c r="J177" s="42" t="n">
        <f aca="false">J178-J179</f>
        <v>0</v>
      </c>
      <c r="K177" s="41" t="n">
        <f aca="false">K178-K179</f>
        <v>0</v>
      </c>
      <c r="L177" s="29"/>
    </row>
    <row r="178" s="23" customFormat="true" ht="11.25" hidden="false" customHeight="true" outlineLevel="0" collapsed="false">
      <c r="A178" s="43" t="s">
        <v>19</v>
      </c>
      <c r="B178" s="44" t="s">
        <v>17</v>
      </c>
      <c r="C178" s="30" t="n">
        <v>0</v>
      </c>
      <c r="D178" s="30"/>
      <c r="E178" s="32"/>
      <c r="F178" s="33"/>
      <c r="G178" s="32"/>
      <c r="H178" s="33"/>
      <c r="I178" s="32"/>
      <c r="J178" s="33"/>
      <c r="K178" s="32"/>
      <c r="L178" s="29"/>
    </row>
    <row r="179" s="23" customFormat="true" ht="11.25" hidden="false" customHeight="true" outlineLevel="0" collapsed="false">
      <c r="A179" s="45" t="s">
        <v>20</v>
      </c>
      <c r="B179" s="46" t="s">
        <v>17</v>
      </c>
      <c r="C179" s="47" t="n">
        <v>0</v>
      </c>
      <c r="D179" s="47"/>
      <c r="E179" s="48"/>
      <c r="F179" s="49"/>
      <c r="G179" s="48"/>
      <c r="H179" s="49"/>
      <c r="I179" s="48"/>
      <c r="J179" s="49"/>
      <c r="K179" s="48"/>
      <c r="L179" s="50"/>
    </row>
    <row r="180" s="23" customFormat="true" ht="18" hidden="false" customHeight="true" outlineLevel="0" collapsed="false">
      <c r="A180" s="67" t="s">
        <v>43</v>
      </c>
      <c r="B180" s="68"/>
      <c r="C180" s="69"/>
      <c r="D180" s="69"/>
      <c r="E180" s="70"/>
      <c r="F180" s="71"/>
      <c r="G180" s="70"/>
      <c r="H180" s="71"/>
      <c r="I180" s="70"/>
      <c r="J180" s="71"/>
      <c r="K180" s="70"/>
      <c r="L180" s="22"/>
    </row>
    <row r="181" s="23" customFormat="true" ht="11.25" hidden="false" customHeight="true" outlineLevel="0" collapsed="false">
      <c r="A181" s="24" t="s">
        <v>21</v>
      </c>
      <c r="B181" s="25" t="s">
        <v>17</v>
      </c>
      <c r="C181" s="26" t="n">
        <f aca="false">C182-C183</f>
        <v>0</v>
      </c>
      <c r="D181" s="26" t="n">
        <f aca="false">D182-D183</f>
        <v>0</v>
      </c>
      <c r="E181" s="27" t="n">
        <f aca="false">E182-E183</f>
        <v>0</v>
      </c>
      <c r="F181" s="28" t="n">
        <f aca="false">F182-F183</f>
        <v>0</v>
      </c>
      <c r="G181" s="27" t="n">
        <f aca="false">G182-G183</f>
        <v>0</v>
      </c>
      <c r="H181" s="28" t="n">
        <f aca="false">H182-H183</f>
        <v>0</v>
      </c>
      <c r="I181" s="27" t="n">
        <f aca="false">I182-I183</f>
        <v>0</v>
      </c>
      <c r="J181" s="28" t="n">
        <f aca="false">J182-J183</f>
        <v>0</v>
      </c>
      <c r="K181" s="27" t="n">
        <f aca="false">K182-K183</f>
        <v>0</v>
      </c>
      <c r="L181" s="29"/>
    </row>
    <row r="182" s="23" customFormat="true" ht="11.25" hidden="false" customHeight="true" outlineLevel="0" collapsed="false">
      <c r="A182" s="24" t="s">
        <v>19</v>
      </c>
      <c r="B182" s="25" t="s">
        <v>17</v>
      </c>
      <c r="C182" s="30" t="n">
        <v>0</v>
      </c>
      <c r="D182" s="31"/>
      <c r="E182" s="32"/>
      <c r="F182" s="33"/>
      <c r="G182" s="32"/>
      <c r="H182" s="33"/>
      <c r="I182" s="32"/>
      <c r="J182" s="33"/>
      <c r="K182" s="32"/>
      <c r="L182" s="29"/>
    </row>
    <row r="183" s="23" customFormat="true" ht="11.25" hidden="false" customHeight="true" outlineLevel="0" collapsed="false">
      <c r="A183" s="24" t="s">
        <v>20</v>
      </c>
      <c r="B183" s="25" t="s">
        <v>17</v>
      </c>
      <c r="C183" s="30" t="n">
        <v>0</v>
      </c>
      <c r="D183" s="31"/>
      <c r="E183" s="32"/>
      <c r="F183" s="33"/>
      <c r="G183" s="32"/>
      <c r="H183" s="33"/>
      <c r="I183" s="32"/>
      <c r="J183" s="33"/>
      <c r="K183" s="32"/>
      <c r="L183" s="29"/>
    </row>
    <row r="184" s="23" customFormat="true" ht="18" hidden="false" customHeight="true" outlineLevel="0" collapsed="false">
      <c r="A184" s="34" t="s">
        <v>16</v>
      </c>
      <c r="B184" s="35"/>
      <c r="C184" s="36"/>
      <c r="D184" s="36"/>
      <c r="E184" s="37"/>
      <c r="F184" s="38"/>
      <c r="G184" s="37"/>
      <c r="H184" s="38"/>
      <c r="I184" s="37"/>
      <c r="J184" s="38"/>
      <c r="K184" s="37"/>
      <c r="L184" s="29"/>
    </row>
    <row r="185" s="23" customFormat="true" ht="11.25" hidden="false" customHeight="true" outlineLevel="0" collapsed="false">
      <c r="A185" s="39" t="s">
        <v>21</v>
      </c>
      <c r="B185" s="35" t="s">
        <v>17</v>
      </c>
      <c r="C185" s="40" t="n">
        <f aca="false">C186-C187</f>
        <v>0</v>
      </c>
      <c r="D185" s="40" t="n">
        <f aca="false">D186-D187</f>
        <v>0</v>
      </c>
      <c r="E185" s="41" t="n">
        <f aca="false">E186-E187</f>
        <v>0</v>
      </c>
      <c r="F185" s="42" t="n">
        <f aca="false">F186-F187</f>
        <v>0</v>
      </c>
      <c r="G185" s="41" t="n">
        <f aca="false">G186-G187</f>
        <v>0</v>
      </c>
      <c r="H185" s="42" t="n">
        <f aca="false">H186-H187</f>
        <v>0</v>
      </c>
      <c r="I185" s="41" t="n">
        <f aca="false">I186-I187</f>
        <v>0</v>
      </c>
      <c r="J185" s="42" t="n">
        <f aca="false">J186-J187</f>
        <v>0</v>
      </c>
      <c r="K185" s="41" t="n">
        <f aca="false">K186-K187</f>
        <v>0</v>
      </c>
      <c r="L185" s="29"/>
    </row>
    <row r="186" s="23" customFormat="true" ht="11.25" hidden="false" customHeight="true" outlineLevel="0" collapsed="false">
      <c r="A186" s="43" t="s">
        <v>19</v>
      </c>
      <c r="B186" s="44" t="s">
        <v>17</v>
      </c>
      <c r="C186" s="30" t="n">
        <v>0</v>
      </c>
      <c r="D186" s="30"/>
      <c r="E186" s="32"/>
      <c r="F186" s="33"/>
      <c r="G186" s="32"/>
      <c r="H186" s="33"/>
      <c r="I186" s="32"/>
      <c r="J186" s="33"/>
      <c r="K186" s="32"/>
      <c r="L186" s="29"/>
    </row>
    <row r="187" s="23" customFormat="true" ht="11.25" hidden="false" customHeight="true" outlineLevel="0" collapsed="false">
      <c r="A187" s="45" t="s">
        <v>20</v>
      </c>
      <c r="B187" s="46" t="s">
        <v>17</v>
      </c>
      <c r="C187" s="47" t="n">
        <v>0</v>
      </c>
      <c r="D187" s="47"/>
      <c r="E187" s="48"/>
      <c r="F187" s="49"/>
      <c r="G187" s="48"/>
      <c r="H187" s="49"/>
      <c r="I187" s="48"/>
      <c r="J187" s="49"/>
      <c r="K187" s="48"/>
      <c r="L187" s="50"/>
    </row>
    <row r="188" s="23" customFormat="true" ht="18" hidden="false" customHeight="true" outlineLevel="0" collapsed="false">
      <c r="A188" s="67" t="s">
        <v>44</v>
      </c>
      <c r="B188" s="68"/>
      <c r="C188" s="69"/>
      <c r="D188" s="69"/>
      <c r="E188" s="70"/>
      <c r="F188" s="71"/>
      <c r="G188" s="70"/>
      <c r="H188" s="71"/>
      <c r="I188" s="70"/>
      <c r="J188" s="71"/>
      <c r="K188" s="70"/>
      <c r="L188" s="22"/>
    </row>
    <row r="189" s="23" customFormat="true" ht="11.25" hidden="false" customHeight="true" outlineLevel="0" collapsed="false">
      <c r="A189" s="24" t="s">
        <v>21</v>
      </c>
      <c r="B189" s="25" t="s">
        <v>17</v>
      </c>
      <c r="C189" s="26" t="n">
        <f aca="false">C190-C191</f>
        <v>0</v>
      </c>
      <c r="D189" s="26" t="n">
        <f aca="false">D190-D191</f>
        <v>0</v>
      </c>
      <c r="E189" s="27" t="n">
        <f aca="false">E190-E191</f>
        <v>0</v>
      </c>
      <c r="F189" s="28" t="n">
        <f aca="false">F190-F191</f>
        <v>0</v>
      </c>
      <c r="G189" s="27" t="n">
        <f aca="false">G190-G191</f>
        <v>0</v>
      </c>
      <c r="H189" s="28" t="n">
        <f aca="false">H190-H191</f>
        <v>0</v>
      </c>
      <c r="I189" s="27" t="n">
        <f aca="false">I190-I191</f>
        <v>0</v>
      </c>
      <c r="J189" s="28" t="n">
        <f aca="false">J190-J191</f>
        <v>0</v>
      </c>
      <c r="K189" s="27" t="n">
        <f aca="false">K190-K191</f>
        <v>0</v>
      </c>
      <c r="L189" s="29"/>
    </row>
    <row r="190" s="23" customFormat="true" ht="11.25" hidden="false" customHeight="true" outlineLevel="0" collapsed="false">
      <c r="A190" s="24" t="s">
        <v>19</v>
      </c>
      <c r="B190" s="25" t="s">
        <v>17</v>
      </c>
      <c r="C190" s="30" t="n">
        <v>0</v>
      </c>
      <c r="D190" s="31"/>
      <c r="E190" s="32"/>
      <c r="F190" s="33"/>
      <c r="G190" s="32"/>
      <c r="H190" s="33"/>
      <c r="I190" s="32"/>
      <c r="J190" s="33"/>
      <c r="K190" s="32"/>
      <c r="L190" s="29"/>
    </row>
    <row r="191" s="23" customFormat="true" ht="11.25" hidden="false" customHeight="true" outlineLevel="0" collapsed="false">
      <c r="A191" s="24" t="s">
        <v>20</v>
      </c>
      <c r="B191" s="25" t="s">
        <v>17</v>
      </c>
      <c r="C191" s="30" t="n">
        <v>0</v>
      </c>
      <c r="D191" s="31"/>
      <c r="E191" s="32"/>
      <c r="F191" s="33"/>
      <c r="G191" s="32"/>
      <c r="H191" s="33"/>
      <c r="I191" s="32"/>
      <c r="J191" s="33"/>
      <c r="K191" s="32"/>
      <c r="L191" s="29"/>
    </row>
    <row r="192" s="23" customFormat="true" ht="18" hidden="false" customHeight="true" outlineLevel="0" collapsed="false">
      <c r="A192" s="34" t="s">
        <v>16</v>
      </c>
      <c r="B192" s="35"/>
      <c r="C192" s="36"/>
      <c r="D192" s="36"/>
      <c r="E192" s="37"/>
      <c r="F192" s="38"/>
      <c r="G192" s="37"/>
      <c r="H192" s="38"/>
      <c r="I192" s="37"/>
      <c r="J192" s="38"/>
      <c r="K192" s="37"/>
      <c r="L192" s="29"/>
    </row>
    <row r="193" s="23" customFormat="true" ht="11.25" hidden="false" customHeight="true" outlineLevel="0" collapsed="false">
      <c r="A193" s="39" t="s">
        <v>21</v>
      </c>
      <c r="B193" s="35" t="s">
        <v>17</v>
      </c>
      <c r="C193" s="40" t="n">
        <f aca="false">C194-C195</f>
        <v>0</v>
      </c>
      <c r="D193" s="40" t="n">
        <f aca="false">D194-D195</f>
        <v>0</v>
      </c>
      <c r="E193" s="41" t="n">
        <f aca="false">E194-E195</f>
        <v>0</v>
      </c>
      <c r="F193" s="42" t="n">
        <f aca="false">F194-F195</f>
        <v>0</v>
      </c>
      <c r="G193" s="41" t="n">
        <f aca="false">G194-G195</f>
        <v>0</v>
      </c>
      <c r="H193" s="42" t="n">
        <f aca="false">H194-H195</f>
        <v>0</v>
      </c>
      <c r="I193" s="41" t="n">
        <f aca="false">I194-I195</f>
        <v>0</v>
      </c>
      <c r="J193" s="42" t="n">
        <f aca="false">J194-J195</f>
        <v>0</v>
      </c>
      <c r="K193" s="41" t="n">
        <f aca="false">K194-K195</f>
        <v>0</v>
      </c>
      <c r="L193" s="29"/>
    </row>
    <row r="194" s="23" customFormat="true" ht="11.25" hidden="false" customHeight="true" outlineLevel="0" collapsed="false">
      <c r="A194" s="43" t="s">
        <v>19</v>
      </c>
      <c r="B194" s="44" t="s">
        <v>17</v>
      </c>
      <c r="C194" s="30" t="n">
        <v>0</v>
      </c>
      <c r="D194" s="30"/>
      <c r="E194" s="32"/>
      <c r="F194" s="33"/>
      <c r="G194" s="32"/>
      <c r="H194" s="33"/>
      <c r="I194" s="32"/>
      <c r="J194" s="33"/>
      <c r="K194" s="32"/>
      <c r="L194" s="29"/>
    </row>
    <row r="195" s="23" customFormat="true" ht="11.25" hidden="false" customHeight="true" outlineLevel="0" collapsed="false">
      <c r="A195" s="45" t="s">
        <v>20</v>
      </c>
      <c r="B195" s="46" t="s">
        <v>17</v>
      </c>
      <c r="C195" s="47" t="n">
        <v>0</v>
      </c>
      <c r="D195" s="47"/>
      <c r="E195" s="48"/>
      <c r="F195" s="49"/>
      <c r="G195" s="48"/>
      <c r="H195" s="49"/>
      <c r="I195" s="48"/>
      <c r="J195" s="49"/>
      <c r="K195" s="48"/>
      <c r="L195" s="50"/>
    </row>
    <row r="196" s="23" customFormat="true" ht="18" hidden="false" customHeight="true" outlineLevel="0" collapsed="false">
      <c r="A196" s="67" t="s">
        <v>45</v>
      </c>
      <c r="B196" s="68"/>
      <c r="C196" s="69"/>
      <c r="D196" s="69"/>
      <c r="E196" s="70"/>
      <c r="F196" s="71"/>
      <c r="G196" s="70"/>
      <c r="H196" s="71"/>
      <c r="I196" s="70"/>
      <c r="J196" s="71"/>
      <c r="K196" s="70"/>
      <c r="L196" s="22"/>
    </row>
    <row r="197" s="23" customFormat="true" ht="11.25" hidden="false" customHeight="true" outlineLevel="0" collapsed="false">
      <c r="A197" s="24" t="s">
        <v>21</v>
      </c>
      <c r="B197" s="25" t="s">
        <v>17</v>
      </c>
      <c r="C197" s="26" t="n">
        <f aca="false">C198-C199</f>
        <v>0</v>
      </c>
      <c r="D197" s="26" t="n">
        <f aca="false">D198-D199</f>
        <v>0</v>
      </c>
      <c r="E197" s="27" t="n">
        <f aca="false">E198-E199</f>
        <v>0</v>
      </c>
      <c r="F197" s="28" t="n">
        <f aca="false">F198-F199</f>
        <v>0</v>
      </c>
      <c r="G197" s="27" t="n">
        <f aca="false">G198-G199</f>
        <v>0</v>
      </c>
      <c r="H197" s="28" t="n">
        <f aca="false">H198-H199</f>
        <v>0</v>
      </c>
      <c r="I197" s="27" t="n">
        <f aca="false">I198-I199</f>
        <v>0</v>
      </c>
      <c r="J197" s="28" t="n">
        <f aca="false">J198-J199</f>
        <v>0</v>
      </c>
      <c r="K197" s="27" t="n">
        <f aca="false">K198-K199</f>
        <v>0</v>
      </c>
      <c r="L197" s="29"/>
    </row>
    <row r="198" s="23" customFormat="true" ht="11.25" hidden="false" customHeight="true" outlineLevel="0" collapsed="false">
      <c r="A198" s="24" t="s">
        <v>19</v>
      </c>
      <c r="B198" s="25" t="s">
        <v>17</v>
      </c>
      <c r="C198" s="30" t="n">
        <v>0</v>
      </c>
      <c r="D198" s="31"/>
      <c r="E198" s="32"/>
      <c r="F198" s="33"/>
      <c r="G198" s="32"/>
      <c r="H198" s="33"/>
      <c r="I198" s="32"/>
      <c r="J198" s="33"/>
      <c r="K198" s="32"/>
      <c r="L198" s="29"/>
    </row>
    <row r="199" s="23" customFormat="true" ht="11.25" hidden="false" customHeight="true" outlineLevel="0" collapsed="false">
      <c r="A199" s="24" t="s">
        <v>20</v>
      </c>
      <c r="B199" s="25" t="s">
        <v>17</v>
      </c>
      <c r="C199" s="30"/>
      <c r="D199" s="31"/>
      <c r="E199" s="32"/>
      <c r="F199" s="33"/>
      <c r="G199" s="32"/>
      <c r="H199" s="33"/>
      <c r="I199" s="32"/>
      <c r="J199" s="33"/>
      <c r="K199" s="32"/>
      <c r="L199" s="29"/>
    </row>
    <row r="200" s="23" customFormat="true" ht="18" hidden="false" customHeight="true" outlineLevel="0" collapsed="false">
      <c r="A200" s="34" t="s">
        <v>16</v>
      </c>
      <c r="B200" s="35"/>
      <c r="C200" s="36"/>
      <c r="D200" s="36"/>
      <c r="E200" s="37"/>
      <c r="F200" s="38"/>
      <c r="G200" s="37"/>
      <c r="H200" s="38"/>
      <c r="I200" s="37"/>
      <c r="J200" s="38"/>
      <c r="K200" s="37"/>
      <c r="L200" s="29"/>
    </row>
    <row r="201" s="23" customFormat="true" ht="11.25" hidden="false" customHeight="true" outlineLevel="0" collapsed="false">
      <c r="A201" s="39" t="s">
        <v>21</v>
      </c>
      <c r="B201" s="35" t="s">
        <v>17</v>
      </c>
      <c r="C201" s="40" t="n">
        <f aca="false">C202-C203</f>
        <v>0</v>
      </c>
      <c r="D201" s="40" t="n">
        <f aca="false">D202-D203</f>
        <v>0</v>
      </c>
      <c r="E201" s="41" t="n">
        <f aca="false">E202-E203</f>
        <v>0</v>
      </c>
      <c r="F201" s="42" t="n">
        <f aca="false">F202-F203</f>
        <v>0</v>
      </c>
      <c r="G201" s="41" t="n">
        <f aca="false">G202-G203</f>
        <v>0</v>
      </c>
      <c r="H201" s="42" t="n">
        <f aca="false">H202-H203</f>
        <v>0</v>
      </c>
      <c r="I201" s="41" t="n">
        <f aca="false">I202-I203</f>
        <v>0</v>
      </c>
      <c r="J201" s="42" t="n">
        <f aca="false">J202-J203</f>
        <v>0</v>
      </c>
      <c r="K201" s="41" t="n">
        <f aca="false">K202-K203</f>
        <v>0</v>
      </c>
      <c r="L201" s="29"/>
    </row>
    <row r="202" s="23" customFormat="true" ht="11.25" hidden="false" customHeight="true" outlineLevel="0" collapsed="false">
      <c r="A202" s="43" t="s">
        <v>19</v>
      </c>
      <c r="B202" s="44" t="s">
        <v>17</v>
      </c>
      <c r="C202" s="30" t="n">
        <v>0</v>
      </c>
      <c r="D202" s="30"/>
      <c r="E202" s="32"/>
      <c r="F202" s="33"/>
      <c r="G202" s="32"/>
      <c r="H202" s="33"/>
      <c r="I202" s="32"/>
      <c r="J202" s="33"/>
      <c r="K202" s="32"/>
      <c r="L202" s="29"/>
    </row>
    <row r="203" s="23" customFormat="true" ht="11.25" hidden="false" customHeight="true" outlineLevel="0" collapsed="false">
      <c r="A203" s="45" t="s">
        <v>20</v>
      </c>
      <c r="B203" s="46" t="s">
        <v>17</v>
      </c>
      <c r="C203" s="47"/>
      <c r="D203" s="47"/>
      <c r="E203" s="48"/>
      <c r="F203" s="49"/>
      <c r="G203" s="48"/>
      <c r="H203" s="49"/>
      <c r="I203" s="48"/>
      <c r="J203" s="49"/>
      <c r="K203" s="48"/>
      <c r="L203" s="50"/>
    </row>
    <row r="204" s="23" customFormat="true" ht="18" hidden="false" customHeight="true" outlineLevel="0" collapsed="false">
      <c r="A204" s="67" t="s">
        <v>46</v>
      </c>
      <c r="B204" s="68"/>
      <c r="C204" s="69"/>
      <c r="D204" s="69"/>
      <c r="E204" s="70"/>
      <c r="F204" s="71"/>
      <c r="G204" s="70"/>
      <c r="H204" s="71"/>
      <c r="I204" s="70"/>
      <c r="J204" s="71"/>
      <c r="K204" s="70"/>
      <c r="L204" s="22"/>
    </row>
    <row r="205" s="23" customFormat="true" ht="11.25" hidden="false" customHeight="true" outlineLevel="0" collapsed="false">
      <c r="A205" s="24" t="s">
        <v>21</v>
      </c>
      <c r="B205" s="25" t="s">
        <v>17</v>
      </c>
      <c r="C205" s="26" t="n">
        <f aca="false">C206-C207</f>
        <v>0</v>
      </c>
      <c r="D205" s="26" t="n">
        <f aca="false">D206-D207</f>
        <v>0</v>
      </c>
      <c r="E205" s="27" t="n">
        <f aca="false">E206-E207</f>
        <v>0</v>
      </c>
      <c r="F205" s="28" t="n">
        <f aca="false">F206-F207</f>
        <v>0</v>
      </c>
      <c r="G205" s="27" t="n">
        <f aca="false">G206-G207</f>
        <v>0</v>
      </c>
      <c r="H205" s="28" t="n">
        <f aca="false">H206-H207</f>
        <v>0</v>
      </c>
      <c r="I205" s="27" t="n">
        <f aca="false">I206-I207</f>
        <v>0</v>
      </c>
      <c r="J205" s="28" t="n">
        <f aca="false">J206-J207</f>
        <v>0</v>
      </c>
      <c r="K205" s="27" t="n">
        <f aca="false">K206-K207</f>
        <v>0</v>
      </c>
      <c r="L205" s="29"/>
    </row>
    <row r="206" s="23" customFormat="true" ht="11.25" hidden="false" customHeight="true" outlineLevel="0" collapsed="false">
      <c r="A206" s="24" t="s">
        <v>19</v>
      </c>
      <c r="B206" s="25" t="s">
        <v>17</v>
      </c>
      <c r="C206" s="30" t="n">
        <v>0</v>
      </c>
      <c r="D206" s="31"/>
      <c r="E206" s="32"/>
      <c r="F206" s="33"/>
      <c r="G206" s="32"/>
      <c r="H206" s="33"/>
      <c r="I206" s="32"/>
      <c r="J206" s="33"/>
      <c r="K206" s="32"/>
      <c r="L206" s="29"/>
    </row>
    <row r="207" s="23" customFormat="true" ht="11.25" hidden="false" customHeight="true" outlineLevel="0" collapsed="false">
      <c r="A207" s="24" t="s">
        <v>20</v>
      </c>
      <c r="B207" s="25" t="s">
        <v>17</v>
      </c>
      <c r="C207" s="30" t="n">
        <v>0</v>
      </c>
      <c r="D207" s="31"/>
      <c r="E207" s="32"/>
      <c r="F207" s="33"/>
      <c r="G207" s="32"/>
      <c r="H207" s="33"/>
      <c r="I207" s="32"/>
      <c r="J207" s="33"/>
      <c r="K207" s="32"/>
      <c r="L207" s="29"/>
    </row>
    <row r="208" s="23" customFormat="true" ht="18" hidden="false" customHeight="true" outlineLevel="0" collapsed="false">
      <c r="A208" s="34" t="s">
        <v>16</v>
      </c>
      <c r="B208" s="35"/>
      <c r="C208" s="36"/>
      <c r="D208" s="36"/>
      <c r="E208" s="37"/>
      <c r="F208" s="38"/>
      <c r="G208" s="37"/>
      <c r="H208" s="38"/>
      <c r="I208" s="37"/>
      <c r="J208" s="38"/>
      <c r="K208" s="37"/>
      <c r="L208" s="29"/>
    </row>
    <row r="209" s="23" customFormat="true" ht="11.25" hidden="false" customHeight="true" outlineLevel="0" collapsed="false">
      <c r="A209" s="39" t="s">
        <v>21</v>
      </c>
      <c r="B209" s="35" t="s">
        <v>17</v>
      </c>
      <c r="C209" s="40" t="n">
        <f aca="false">C210-C211</f>
        <v>0</v>
      </c>
      <c r="D209" s="40" t="n">
        <f aca="false">D210-D211</f>
        <v>0</v>
      </c>
      <c r="E209" s="41" t="n">
        <f aca="false">E210-E211</f>
        <v>0</v>
      </c>
      <c r="F209" s="42" t="n">
        <f aca="false">F210-F211</f>
        <v>0</v>
      </c>
      <c r="G209" s="41" t="n">
        <f aca="false">G210-G211</f>
        <v>0</v>
      </c>
      <c r="H209" s="42" t="n">
        <f aca="false">H210-H211</f>
        <v>0</v>
      </c>
      <c r="I209" s="41" t="n">
        <f aca="false">I210-I211</f>
        <v>0</v>
      </c>
      <c r="J209" s="42" t="n">
        <f aca="false">J210-J211</f>
        <v>0</v>
      </c>
      <c r="K209" s="41" t="n">
        <f aca="false">K210-K211</f>
        <v>0</v>
      </c>
      <c r="L209" s="29"/>
    </row>
    <row r="210" s="23" customFormat="true" ht="11.25" hidden="false" customHeight="true" outlineLevel="0" collapsed="false">
      <c r="A210" s="43" t="s">
        <v>19</v>
      </c>
      <c r="B210" s="44" t="s">
        <v>17</v>
      </c>
      <c r="C210" s="30" t="n">
        <v>0</v>
      </c>
      <c r="D210" s="30"/>
      <c r="E210" s="32"/>
      <c r="F210" s="33"/>
      <c r="G210" s="32"/>
      <c r="H210" s="33"/>
      <c r="I210" s="32"/>
      <c r="J210" s="33"/>
      <c r="K210" s="32"/>
      <c r="L210" s="29"/>
    </row>
    <row r="211" s="23" customFormat="true" ht="11.25" hidden="false" customHeight="true" outlineLevel="0" collapsed="false">
      <c r="A211" s="45" t="s">
        <v>20</v>
      </c>
      <c r="B211" s="46" t="s">
        <v>17</v>
      </c>
      <c r="C211" s="47" t="n">
        <v>0</v>
      </c>
      <c r="D211" s="47"/>
      <c r="E211" s="48"/>
      <c r="F211" s="49"/>
      <c r="G211" s="48"/>
      <c r="H211" s="49"/>
      <c r="I211" s="48"/>
      <c r="J211" s="49"/>
      <c r="K211" s="48"/>
      <c r="L211" s="50"/>
    </row>
    <row r="212" s="23" customFormat="true" ht="11.25" hidden="false" customHeight="true" outlineLevel="0" collapsed="false">
      <c r="A212" s="67" t="s">
        <v>47</v>
      </c>
      <c r="B212" s="68"/>
      <c r="C212" s="69"/>
      <c r="D212" s="69"/>
      <c r="E212" s="70"/>
      <c r="F212" s="71"/>
      <c r="G212" s="70"/>
      <c r="H212" s="71"/>
      <c r="I212" s="70"/>
      <c r="J212" s="71"/>
      <c r="K212" s="70"/>
      <c r="L212" s="22"/>
    </row>
    <row r="213" s="23" customFormat="true" ht="11.25" hidden="false" customHeight="true" outlineLevel="0" collapsed="false">
      <c r="A213" s="24" t="s">
        <v>21</v>
      </c>
      <c r="B213" s="25" t="s">
        <v>17</v>
      </c>
      <c r="C213" s="26" t="n">
        <f aca="false">C214-C215</f>
        <v>0</v>
      </c>
      <c r="D213" s="26" t="n">
        <f aca="false">D214-D215</f>
        <v>0</v>
      </c>
      <c r="E213" s="27" t="n">
        <f aca="false">E214-E215</f>
        <v>0</v>
      </c>
      <c r="F213" s="28" t="n">
        <f aca="false">F214-F215</f>
        <v>0</v>
      </c>
      <c r="G213" s="27" t="n">
        <f aca="false">G214-G215</f>
        <v>0</v>
      </c>
      <c r="H213" s="28" t="n">
        <f aca="false">H214-H215</f>
        <v>0</v>
      </c>
      <c r="I213" s="27" t="n">
        <f aca="false">I214-I215</f>
        <v>0</v>
      </c>
      <c r="J213" s="28" t="n">
        <f aca="false">J214-J215</f>
        <v>0</v>
      </c>
      <c r="K213" s="27" t="n">
        <f aca="false">K214-K215</f>
        <v>0</v>
      </c>
      <c r="L213" s="29"/>
    </row>
    <row r="214" s="23" customFormat="true" ht="11.25" hidden="false" customHeight="true" outlineLevel="0" collapsed="false">
      <c r="A214" s="24" t="s">
        <v>19</v>
      </c>
      <c r="B214" s="25" t="s">
        <v>17</v>
      </c>
      <c r="C214" s="30" t="n">
        <v>0</v>
      </c>
      <c r="D214" s="31"/>
      <c r="E214" s="32"/>
      <c r="F214" s="33"/>
      <c r="G214" s="32"/>
      <c r="H214" s="33"/>
      <c r="I214" s="32"/>
      <c r="J214" s="33"/>
      <c r="K214" s="32"/>
      <c r="L214" s="29"/>
    </row>
    <row r="215" s="23" customFormat="true" ht="11.25" hidden="false" customHeight="true" outlineLevel="0" collapsed="false">
      <c r="A215" s="24" t="s">
        <v>20</v>
      </c>
      <c r="B215" s="25" t="s">
        <v>17</v>
      </c>
      <c r="C215" s="30" t="n">
        <v>0</v>
      </c>
      <c r="D215" s="31"/>
      <c r="E215" s="32"/>
      <c r="F215" s="33"/>
      <c r="G215" s="32"/>
      <c r="H215" s="33"/>
      <c r="I215" s="32"/>
      <c r="J215" s="33"/>
      <c r="K215" s="32"/>
      <c r="L215" s="29"/>
    </row>
    <row r="216" s="23" customFormat="true" ht="18" hidden="false" customHeight="true" outlineLevel="0" collapsed="false">
      <c r="A216" s="34" t="s">
        <v>16</v>
      </c>
      <c r="B216" s="35"/>
      <c r="C216" s="36"/>
      <c r="D216" s="36"/>
      <c r="E216" s="37"/>
      <c r="F216" s="38"/>
      <c r="G216" s="37"/>
      <c r="H216" s="38"/>
      <c r="I216" s="37"/>
      <c r="J216" s="38"/>
      <c r="K216" s="37"/>
      <c r="L216" s="29"/>
    </row>
    <row r="217" s="23" customFormat="true" ht="11.25" hidden="false" customHeight="true" outlineLevel="0" collapsed="false">
      <c r="A217" s="39" t="s">
        <v>21</v>
      </c>
      <c r="B217" s="35" t="s">
        <v>17</v>
      </c>
      <c r="C217" s="40" t="n">
        <f aca="false">C218-C219</f>
        <v>0</v>
      </c>
      <c r="D217" s="40" t="n">
        <f aca="false">D218-D219</f>
        <v>0</v>
      </c>
      <c r="E217" s="41" t="n">
        <f aca="false">E218-E219</f>
        <v>0</v>
      </c>
      <c r="F217" s="42" t="n">
        <f aca="false">F218-F219</f>
        <v>0</v>
      </c>
      <c r="G217" s="41" t="n">
        <f aca="false">G218-G219</f>
        <v>0</v>
      </c>
      <c r="H217" s="42" t="n">
        <f aca="false">H218-H219</f>
        <v>0</v>
      </c>
      <c r="I217" s="41" t="n">
        <f aca="false">I218-I219</f>
        <v>0</v>
      </c>
      <c r="J217" s="42" t="n">
        <f aca="false">J218-J219</f>
        <v>0</v>
      </c>
      <c r="K217" s="41" t="n">
        <f aca="false">K218-K219</f>
        <v>0</v>
      </c>
      <c r="L217" s="29"/>
    </row>
    <row r="218" s="23" customFormat="true" ht="11.25" hidden="false" customHeight="true" outlineLevel="0" collapsed="false">
      <c r="A218" s="43" t="s">
        <v>19</v>
      </c>
      <c r="B218" s="44" t="s">
        <v>17</v>
      </c>
      <c r="C218" s="30" t="n">
        <v>0</v>
      </c>
      <c r="D218" s="30"/>
      <c r="E218" s="32"/>
      <c r="F218" s="33"/>
      <c r="G218" s="32"/>
      <c r="H218" s="33"/>
      <c r="I218" s="32"/>
      <c r="J218" s="33"/>
      <c r="K218" s="32"/>
      <c r="L218" s="29"/>
    </row>
    <row r="219" s="23" customFormat="true" ht="11.25" hidden="false" customHeight="true" outlineLevel="0" collapsed="false">
      <c r="A219" s="45" t="s">
        <v>20</v>
      </c>
      <c r="B219" s="46" t="s">
        <v>17</v>
      </c>
      <c r="C219" s="47" t="n">
        <v>0</v>
      </c>
      <c r="D219" s="47"/>
      <c r="E219" s="48"/>
      <c r="F219" s="49"/>
      <c r="G219" s="48"/>
      <c r="H219" s="49"/>
      <c r="I219" s="48"/>
      <c r="J219" s="49"/>
      <c r="K219" s="48"/>
      <c r="L219" s="50"/>
    </row>
    <row r="220" s="23" customFormat="true" ht="11.25" hidden="false" customHeight="true" outlineLevel="0" collapsed="false">
      <c r="A220" s="67" t="s">
        <v>48</v>
      </c>
      <c r="B220" s="68"/>
      <c r="C220" s="69"/>
      <c r="D220" s="69"/>
      <c r="E220" s="70"/>
      <c r="F220" s="71"/>
      <c r="G220" s="70"/>
      <c r="H220" s="71"/>
      <c r="I220" s="70"/>
      <c r="J220" s="71"/>
      <c r="K220" s="70"/>
      <c r="L220" s="22"/>
    </row>
    <row r="221" s="23" customFormat="true" ht="11.25" hidden="false" customHeight="true" outlineLevel="0" collapsed="false">
      <c r="A221" s="24" t="s">
        <v>21</v>
      </c>
      <c r="B221" s="25" t="s">
        <v>17</v>
      </c>
      <c r="C221" s="26" t="n">
        <f aca="false">C222-C223</f>
        <v>0</v>
      </c>
      <c r="D221" s="26" t="n">
        <f aca="false">D222-D223</f>
        <v>0</v>
      </c>
      <c r="E221" s="27" t="n">
        <f aca="false">E222-E223</f>
        <v>0</v>
      </c>
      <c r="F221" s="28" t="n">
        <f aca="false">F222-F223</f>
        <v>0</v>
      </c>
      <c r="G221" s="27" t="n">
        <f aca="false">G222-G223</f>
        <v>0</v>
      </c>
      <c r="H221" s="28" t="n">
        <f aca="false">H222-H223</f>
        <v>0</v>
      </c>
      <c r="I221" s="27" t="n">
        <f aca="false">I222-I223</f>
        <v>0</v>
      </c>
      <c r="J221" s="28" t="n">
        <f aca="false">J222-J223</f>
        <v>0</v>
      </c>
      <c r="K221" s="27" t="n">
        <f aca="false">K222-K223</f>
        <v>0</v>
      </c>
      <c r="L221" s="29"/>
    </row>
    <row r="222" s="23" customFormat="true" ht="11.25" hidden="false" customHeight="true" outlineLevel="0" collapsed="false">
      <c r="A222" s="24" t="s">
        <v>19</v>
      </c>
      <c r="B222" s="25" t="s">
        <v>17</v>
      </c>
      <c r="C222" s="30" t="n">
        <v>0</v>
      </c>
      <c r="D222" s="31"/>
      <c r="E222" s="32"/>
      <c r="F222" s="33"/>
      <c r="G222" s="32"/>
      <c r="H222" s="33"/>
      <c r="I222" s="32"/>
      <c r="J222" s="33"/>
      <c r="K222" s="32"/>
      <c r="L222" s="29"/>
    </row>
    <row r="223" s="23" customFormat="true" ht="11.25" hidden="false" customHeight="true" outlineLevel="0" collapsed="false">
      <c r="A223" s="24" t="s">
        <v>20</v>
      </c>
      <c r="B223" s="25" t="s">
        <v>17</v>
      </c>
      <c r="C223" s="30" t="n">
        <v>0</v>
      </c>
      <c r="D223" s="31"/>
      <c r="E223" s="32"/>
      <c r="F223" s="33"/>
      <c r="G223" s="32"/>
      <c r="H223" s="33"/>
      <c r="I223" s="32"/>
      <c r="J223" s="33"/>
      <c r="K223" s="32"/>
      <c r="L223" s="29"/>
    </row>
    <row r="224" s="23" customFormat="true" ht="18" hidden="false" customHeight="true" outlineLevel="0" collapsed="false">
      <c r="A224" s="34" t="s">
        <v>16</v>
      </c>
      <c r="B224" s="35"/>
      <c r="C224" s="36"/>
      <c r="D224" s="36"/>
      <c r="E224" s="37"/>
      <c r="F224" s="38"/>
      <c r="G224" s="37"/>
      <c r="H224" s="38"/>
      <c r="I224" s="37"/>
      <c r="J224" s="38"/>
      <c r="K224" s="37"/>
      <c r="L224" s="29"/>
    </row>
    <row r="225" s="23" customFormat="true" ht="11.25" hidden="false" customHeight="true" outlineLevel="0" collapsed="false">
      <c r="A225" s="39" t="s">
        <v>21</v>
      </c>
      <c r="B225" s="35" t="s">
        <v>17</v>
      </c>
      <c r="C225" s="40" t="n">
        <f aca="false">C226-C227</f>
        <v>0</v>
      </c>
      <c r="D225" s="40" t="n">
        <f aca="false">D226-D227</f>
        <v>0</v>
      </c>
      <c r="E225" s="41" t="n">
        <f aca="false">E226-E227</f>
        <v>0</v>
      </c>
      <c r="F225" s="42" t="n">
        <f aca="false">F226-F227</f>
        <v>0</v>
      </c>
      <c r="G225" s="41" t="n">
        <f aca="false">G226-G227</f>
        <v>0</v>
      </c>
      <c r="H225" s="42" t="n">
        <f aca="false">H226-H227</f>
        <v>0</v>
      </c>
      <c r="I225" s="41" t="n">
        <f aca="false">I226-I227</f>
        <v>0</v>
      </c>
      <c r="J225" s="42" t="n">
        <f aca="false">J226-J227</f>
        <v>0</v>
      </c>
      <c r="K225" s="41" t="n">
        <f aca="false">K226-K227</f>
        <v>0</v>
      </c>
      <c r="L225" s="29"/>
    </row>
    <row r="226" s="23" customFormat="true" ht="11.25" hidden="false" customHeight="true" outlineLevel="0" collapsed="false">
      <c r="A226" s="43" t="s">
        <v>19</v>
      </c>
      <c r="B226" s="44" t="s">
        <v>17</v>
      </c>
      <c r="C226" s="30" t="n">
        <v>0</v>
      </c>
      <c r="D226" s="30"/>
      <c r="E226" s="32"/>
      <c r="F226" s="33"/>
      <c r="G226" s="32"/>
      <c r="H226" s="33"/>
      <c r="I226" s="32"/>
      <c r="J226" s="33"/>
      <c r="K226" s="32"/>
      <c r="L226" s="29"/>
    </row>
    <row r="227" s="23" customFormat="true" ht="11.25" hidden="false" customHeight="true" outlineLevel="0" collapsed="false">
      <c r="A227" s="45" t="s">
        <v>20</v>
      </c>
      <c r="B227" s="46" t="s">
        <v>17</v>
      </c>
      <c r="C227" s="47" t="n">
        <v>0</v>
      </c>
      <c r="D227" s="47"/>
      <c r="E227" s="48"/>
      <c r="F227" s="49"/>
      <c r="G227" s="48"/>
      <c r="H227" s="49"/>
      <c r="I227" s="48"/>
      <c r="J227" s="49"/>
      <c r="K227" s="48"/>
      <c r="L227" s="50"/>
    </row>
    <row r="228" s="23" customFormat="true" ht="11.25" hidden="false" customHeight="true" outlineLevel="0" collapsed="false">
      <c r="A228" s="67" t="s">
        <v>49</v>
      </c>
      <c r="B228" s="68"/>
      <c r="C228" s="69"/>
      <c r="D228" s="69"/>
      <c r="E228" s="70"/>
      <c r="F228" s="71"/>
      <c r="G228" s="70"/>
      <c r="H228" s="71"/>
      <c r="I228" s="70"/>
      <c r="J228" s="71"/>
      <c r="K228" s="70"/>
      <c r="L228" s="22"/>
    </row>
    <row r="229" s="23" customFormat="true" ht="11.25" hidden="false" customHeight="true" outlineLevel="0" collapsed="false">
      <c r="A229" s="24" t="s">
        <v>21</v>
      </c>
      <c r="B229" s="25" t="s">
        <v>17</v>
      </c>
      <c r="C229" s="26" t="n">
        <f aca="false">C230-C231</f>
        <v>0</v>
      </c>
      <c r="D229" s="26" t="n">
        <f aca="false">D230-D231</f>
        <v>0</v>
      </c>
      <c r="E229" s="27" t="n">
        <f aca="false">E230-E231</f>
        <v>0</v>
      </c>
      <c r="F229" s="28" t="n">
        <f aca="false">F230-F231</f>
        <v>0</v>
      </c>
      <c r="G229" s="27" t="n">
        <f aca="false">G230-G231</f>
        <v>0</v>
      </c>
      <c r="H229" s="28" t="n">
        <f aca="false">H230-H231</f>
        <v>0</v>
      </c>
      <c r="I229" s="27" t="n">
        <f aca="false">I230-I231</f>
        <v>0</v>
      </c>
      <c r="J229" s="28" t="n">
        <f aca="false">J230-J231</f>
        <v>0</v>
      </c>
      <c r="K229" s="27" t="n">
        <f aca="false">K230-K231</f>
        <v>0</v>
      </c>
      <c r="L229" s="29"/>
    </row>
    <row r="230" s="23" customFormat="true" ht="11.25" hidden="false" customHeight="true" outlineLevel="0" collapsed="false">
      <c r="A230" s="24" t="s">
        <v>19</v>
      </c>
      <c r="B230" s="25" t="s">
        <v>17</v>
      </c>
      <c r="C230" s="30" t="n">
        <v>0</v>
      </c>
      <c r="D230" s="31"/>
      <c r="E230" s="32"/>
      <c r="F230" s="33"/>
      <c r="G230" s="32"/>
      <c r="H230" s="33"/>
      <c r="I230" s="32"/>
      <c r="J230" s="33"/>
      <c r="K230" s="32"/>
      <c r="L230" s="29"/>
    </row>
    <row r="231" s="23" customFormat="true" ht="11.25" hidden="false" customHeight="true" outlineLevel="0" collapsed="false">
      <c r="A231" s="24" t="s">
        <v>20</v>
      </c>
      <c r="B231" s="25" t="s">
        <v>17</v>
      </c>
      <c r="C231" s="30" t="n">
        <v>0</v>
      </c>
      <c r="D231" s="31"/>
      <c r="E231" s="32"/>
      <c r="F231" s="33"/>
      <c r="G231" s="32"/>
      <c r="H231" s="33"/>
      <c r="I231" s="32"/>
      <c r="J231" s="33"/>
      <c r="K231" s="32"/>
      <c r="L231" s="29"/>
    </row>
    <row r="232" s="23" customFormat="true" ht="18" hidden="false" customHeight="true" outlineLevel="0" collapsed="false">
      <c r="A232" s="34" t="s">
        <v>16</v>
      </c>
      <c r="B232" s="35"/>
      <c r="C232" s="36"/>
      <c r="D232" s="36"/>
      <c r="E232" s="37"/>
      <c r="F232" s="38"/>
      <c r="G232" s="37"/>
      <c r="H232" s="38"/>
      <c r="I232" s="37"/>
      <c r="J232" s="38"/>
      <c r="K232" s="37"/>
      <c r="L232" s="29"/>
    </row>
    <row r="233" s="23" customFormat="true" ht="11.25" hidden="false" customHeight="true" outlineLevel="0" collapsed="false">
      <c r="A233" s="39" t="s">
        <v>21</v>
      </c>
      <c r="B233" s="35" t="s">
        <v>17</v>
      </c>
      <c r="C233" s="40" t="n">
        <f aca="false">C234-C235</f>
        <v>0</v>
      </c>
      <c r="D233" s="40" t="n">
        <f aca="false">D234-D235</f>
        <v>0</v>
      </c>
      <c r="E233" s="41" t="n">
        <f aca="false">E234-E235</f>
        <v>0</v>
      </c>
      <c r="F233" s="42" t="n">
        <f aca="false">F234-F235</f>
        <v>0</v>
      </c>
      <c r="G233" s="41" t="n">
        <f aca="false">G234-G235</f>
        <v>0</v>
      </c>
      <c r="H233" s="42" t="n">
        <f aca="false">H234-H235</f>
        <v>0</v>
      </c>
      <c r="I233" s="41" t="n">
        <f aca="false">I234-I235</f>
        <v>0</v>
      </c>
      <c r="J233" s="42" t="n">
        <f aca="false">J234-J235</f>
        <v>0</v>
      </c>
      <c r="K233" s="41" t="n">
        <f aca="false">K234-K235</f>
        <v>0</v>
      </c>
      <c r="L233" s="29"/>
    </row>
    <row r="234" s="23" customFormat="true" ht="11.25" hidden="false" customHeight="true" outlineLevel="0" collapsed="false">
      <c r="A234" s="43" t="s">
        <v>19</v>
      </c>
      <c r="B234" s="44" t="s">
        <v>17</v>
      </c>
      <c r="C234" s="30" t="n">
        <v>0</v>
      </c>
      <c r="D234" s="30"/>
      <c r="E234" s="32"/>
      <c r="F234" s="33"/>
      <c r="G234" s="32"/>
      <c r="H234" s="33"/>
      <c r="I234" s="32"/>
      <c r="J234" s="33"/>
      <c r="K234" s="32"/>
      <c r="L234" s="29"/>
    </row>
    <row r="235" s="23" customFormat="true" ht="11.25" hidden="false" customHeight="true" outlineLevel="0" collapsed="false">
      <c r="A235" s="45" t="s">
        <v>20</v>
      </c>
      <c r="B235" s="46" t="s">
        <v>17</v>
      </c>
      <c r="C235" s="47" t="n">
        <v>0</v>
      </c>
      <c r="D235" s="47"/>
      <c r="E235" s="48"/>
      <c r="F235" s="49"/>
      <c r="G235" s="48"/>
      <c r="H235" s="49"/>
      <c r="I235" s="48"/>
      <c r="J235" s="49"/>
      <c r="K235" s="48"/>
      <c r="L235" s="50"/>
    </row>
    <row r="236" s="23" customFormat="true" ht="27" hidden="false" customHeight="true" outlineLevel="0" collapsed="false">
      <c r="A236" s="67" t="s">
        <v>50</v>
      </c>
      <c r="B236" s="68"/>
      <c r="C236" s="69"/>
      <c r="D236" s="69"/>
      <c r="E236" s="70"/>
      <c r="F236" s="71"/>
      <c r="G236" s="70"/>
      <c r="H236" s="71"/>
      <c r="I236" s="70"/>
      <c r="J236" s="71"/>
      <c r="K236" s="70"/>
      <c r="L236" s="22"/>
    </row>
    <row r="237" s="23" customFormat="true" ht="11.25" hidden="false" customHeight="true" outlineLevel="0" collapsed="false">
      <c r="A237" s="24" t="s">
        <v>21</v>
      </c>
      <c r="B237" s="25" t="s">
        <v>17</v>
      </c>
      <c r="C237" s="26" t="n">
        <f aca="false">C238-C239</f>
        <v>3234</v>
      </c>
      <c r="D237" s="26" t="n">
        <f aca="false">D238-D239</f>
        <v>2246</v>
      </c>
      <c r="E237" s="27" t="n">
        <f aca="false">E238-E239</f>
        <v>2260</v>
      </c>
      <c r="F237" s="28" t="n">
        <f aca="false">F238-F239</f>
        <v>2270</v>
      </c>
      <c r="G237" s="27" t="n">
        <f aca="false">G238-G239</f>
        <v>2280</v>
      </c>
      <c r="H237" s="28" t="n">
        <f aca="false">H238-H239</f>
        <v>2275</v>
      </c>
      <c r="I237" s="27" t="n">
        <f aca="false">I238-I239</f>
        <v>2290</v>
      </c>
      <c r="J237" s="28" t="n">
        <f aca="false">J238-J239</f>
        <v>2280</v>
      </c>
      <c r="K237" s="27" t="n">
        <f aca="false">K238-K239</f>
        <v>2300</v>
      </c>
      <c r="L237" s="29"/>
    </row>
    <row r="238" s="23" customFormat="true" ht="11.25" hidden="false" customHeight="true" outlineLevel="0" collapsed="false">
      <c r="A238" s="24" t="s">
        <v>19</v>
      </c>
      <c r="B238" s="25" t="s">
        <v>17</v>
      </c>
      <c r="C238" s="30" t="n">
        <v>3234</v>
      </c>
      <c r="D238" s="31" t="n">
        <v>2246</v>
      </c>
      <c r="E238" s="32" t="n">
        <v>2260</v>
      </c>
      <c r="F238" s="33" t="n">
        <v>2270</v>
      </c>
      <c r="G238" s="32" t="n">
        <v>2280</v>
      </c>
      <c r="H238" s="33" t="n">
        <v>2275</v>
      </c>
      <c r="I238" s="32" t="n">
        <v>2290</v>
      </c>
      <c r="J238" s="33" t="n">
        <v>2280</v>
      </c>
      <c r="K238" s="32" t="n">
        <v>2300</v>
      </c>
      <c r="L238" s="29"/>
    </row>
    <row r="239" s="23" customFormat="true" ht="11.25" hidden="false" customHeight="true" outlineLevel="0" collapsed="false">
      <c r="A239" s="24" t="s">
        <v>20</v>
      </c>
      <c r="B239" s="25" t="s">
        <v>17</v>
      </c>
      <c r="C239" s="30" t="n">
        <v>0</v>
      </c>
      <c r="D239" s="31"/>
      <c r="E239" s="32"/>
      <c r="F239" s="33"/>
      <c r="G239" s="32"/>
      <c r="H239" s="33"/>
      <c r="I239" s="32"/>
      <c r="J239" s="33"/>
      <c r="K239" s="32"/>
      <c r="L239" s="29"/>
    </row>
    <row r="240" s="23" customFormat="true" ht="18" hidden="false" customHeight="true" outlineLevel="0" collapsed="false">
      <c r="A240" s="34" t="s">
        <v>16</v>
      </c>
      <c r="B240" s="35"/>
      <c r="C240" s="36"/>
      <c r="D240" s="36"/>
      <c r="E240" s="37"/>
      <c r="F240" s="38"/>
      <c r="G240" s="37"/>
      <c r="H240" s="38"/>
      <c r="I240" s="37"/>
      <c r="J240" s="38"/>
      <c r="K240" s="37"/>
      <c r="L240" s="29"/>
    </row>
    <row r="241" s="23" customFormat="true" ht="11.25" hidden="false" customHeight="true" outlineLevel="0" collapsed="false">
      <c r="A241" s="39" t="s">
        <v>21</v>
      </c>
      <c r="B241" s="35" t="s">
        <v>17</v>
      </c>
      <c r="C241" s="40" t="n">
        <f aca="false">C242-C243</f>
        <v>0</v>
      </c>
      <c r="D241" s="40" t="n">
        <f aca="false">D242-D243</f>
        <v>0</v>
      </c>
      <c r="E241" s="41" t="n">
        <f aca="false">E242-E243</f>
        <v>0</v>
      </c>
      <c r="F241" s="42" t="n">
        <f aca="false">F242-F243</f>
        <v>0</v>
      </c>
      <c r="G241" s="41" t="n">
        <f aca="false">G242-G243</f>
        <v>0</v>
      </c>
      <c r="H241" s="42" t="n">
        <f aca="false">H242-H243</f>
        <v>0</v>
      </c>
      <c r="I241" s="41" t="n">
        <f aca="false">I242-I243</f>
        <v>0</v>
      </c>
      <c r="J241" s="42" t="n">
        <f aca="false">J242-J243</f>
        <v>0</v>
      </c>
      <c r="K241" s="41" t="n">
        <f aca="false">K242-K243</f>
        <v>0</v>
      </c>
      <c r="L241" s="29"/>
    </row>
    <row r="242" s="23" customFormat="true" ht="11.25" hidden="false" customHeight="true" outlineLevel="0" collapsed="false">
      <c r="A242" s="43" t="s">
        <v>19</v>
      </c>
      <c r="B242" s="44" t="s">
        <v>17</v>
      </c>
      <c r="C242" s="30" t="n">
        <v>0</v>
      </c>
      <c r="D242" s="30" t="n">
        <v>0</v>
      </c>
      <c r="E242" s="32"/>
      <c r="F242" s="33"/>
      <c r="G242" s="32"/>
      <c r="H242" s="33"/>
      <c r="I242" s="32"/>
      <c r="J242" s="33"/>
      <c r="K242" s="32"/>
      <c r="L242" s="29"/>
    </row>
    <row r="243" s="23" customFormat="true" ht="11.25" hidden="false" customHeight="true" outlineLevel="0" collapsed="false">
      <c r="A243" s="45" t="s">
        <v>20</v>
      </c>
      <c r="B243" s="46" t="s">
        <v>17</v>
      </c>
      <c r="C243" s="47" t="n">
        <v>0</v>
      </c>
      <c r="D243" s="47" t="n">
        <v>0</v>
      </c>
      <c r="E243" s="48"/>
      <c r="F243" s="49"/>
      <c r="G243" s="48"/>
      <c r="H243" s="49"/>
      <c r="I243" s="48"/>
      <c r="J243" s="49"/>
      <c r="K243" s="48"/>
      <c r="L243" s="50"/>
    </row>
    <row r="244" s="23" customFormat="true" ht="27" hidden="false" customHeight="true" outlineLevel="0" collapsed="false">
      <c r="A244" s="67" t="s">
        <v>51</v>
      </c>
      <c r="B244" s="68"/>
      <c r="C244" s="69"/>
      <c r="D244" s="69"/>
      <c r="E244" s="70"/>
      <c r="F244" s="71"/>
      <c r="G244" s="70"/>
      <c r="H244" s="71"/>
      <c r="I244" s="70"/>
      <c r="J244" s="71"/>
      <c r="K244" s="70"/>
      <c r="L244" s="22"/>
    </row>
    <row r="245" s="23" customFormat="true" ht="11.25" hidden="false" customHeight="true" outlineLevel="0" collapsed="false">
      <c r="A245" s="24" t="s">
        <v>21</v>
      </c>
      <c r="B245" s="25" t="s">
        <v>17</v>
      </c>
      <c r="C245" s="26" t="n">
        <f aca="false">C246-C247</f>
        <v>-648</v>
      </c>
      <c r="D245" s="26" t="n">
        <f aca="false">D246-D247</f>
        <v>509</v>
      </c>
      <c r="E245" s="27" t="n">
        <f aca="false">E246-E247</f>
        <v>200</v>
      </c>
      <c r="F245" s="28" t="n">
        <f aca="false">F246-F247</f>
        <v>250</v>
      </c>
      <c r="G245" s="27" t="n">
        <f aca="false">G246-G247</f>
        <v>300</v>
      </c>
      <c r="H245" s="28" t="n">
        <f aca="false">H246-H247</f>
        <v>260</v>
      </c>
      <c r="I245" s="27" t="n">
        <f aca="false">I246-I247</f>
        <v>320</v>
      </c>
      <c r="J245" s="28" t="n">
        <f aca="false">J246-J247</f>
        <v>280</v>
      </c>
      <c r="K245" s="27" t="n">
        <f aca="false">K246-K247</f>
        <v>320</v>
      </c>
      <c r="L245" s="29"/>
    </row>
    <row r="246" s="23" customFormat="true" ht="11.25" hidden="false" customHeight="true" outlineLevel="0" collapsed="false">
      <c r="A246" s="24" t="s">
        <v>19</v>
      </c>
      <c r="B246" s="25" t="s">
        <v>17</v>
      </c>
      <c r="C246" s="30" t="n">
        <v>0</v>
      </c>
      <c r="D246" s="31" t="n">
        <v>509</v>
      </c>
      <c r="E246" s="32" t="n">
        <v>200</v>
      </c>
      <c r="F246" s="33" t="n">
        <v>250</v>
      </c>
      <c r="G246" s="32" t="n">
        <v>300</v>
      </c>
      <c r="H246" s="33" t="n">
        <v>260</v>
      </c>
      <c r="I246" s="32" t="n">
        <v>320</v>
      </c>
      <c r="J246" s="33" t="n">
        <v>280</v>
      </c>
      <c r="K246" s="32" t="n">
        <v>320</v>
      </c>
      <c r="L246" s="29"/>
    </row>
    <row r="247" s="23" customFormat="true" ht="11.25" hidden="false" customHeight="true" outlineLevel="0" collapsed="false">
      <c r="A247" s="24" t="s">
        <v>20</v>
      </c>
      <c r="B247" s="25" t="s">
        <v>17</v>
      </c>
      <c r="C247" s="30" t="n">
        <v>648</v>
      </c>
      <c r="D247" s="31"/>
      <c r="E247" s="32"/>
      <c r="F247" s="33"/>
      <c r="G247" s="32"/>
      <c r="H247" s="33"/>
      <c r="I247" s="32"/>
      <c r="J247" s="33"/>
      <c r="K247" s="32"/>
      <c r="L247" s="29"/>
    </row>
    <row r="248" s="23" customFormat="true" ht="18" hidden="false" customHeight="true" outlineLevel="0" collapsed="false">
      <c r="A248" s="34" t="s">
        <v>16</v>
      </c>
      <c r="B248" s="35"/>
      <c r="C248" s="36"/>
      <c r="D248" s="36"/>
      <c r="E248" s="37"/>
      <c r="F248" s="38"/>
      <c r="G248" s="37"/>
      <c r="H248" s="38"/>
      <c r="I248" s="37"/>
      <c r="J248" s="38"/>
      <c r="K248" s="37"/>
      <c r="L248" s="29"/>
    </row>
    <row r="249" s="23" customFormat="true" ht="11.25" hidden="false" customHeight="true" outlineLevel="0" collapsed="false">
      <c r="A249" s="39" t="s">
        <v>21</v>
      </c>
      <c r="B249" s="35" t="s">
        <v>17</v>
      </c>
      <c r="C249" s="40" t="n">
        <f aca="false">C250-C251</f>
        <v>0</v>
      </c>
      <c r="D249" s="40" t="n">
        <f aca="false">D250-D251</f>
        <v>0</v>
      </c>
      <c r="E249" s="41" t="n">
        <f aca="false">E250-E251</f>
        <v>0</v>
      </c>
      <c r="F249" s="42" t="n">
        <f aca="false">F250-F251</f>
        <v>0</v>
      </c>
      <c r="G249" s="41" t="n">
        <f aca="false">G250-G251</f>
        <v>0</v>
      </c>
      <c r="H249" s="42" t="n">
        <f aca="false">H250-H251</f>
        <v>0</v>
      </c>
      <c r="I249" s="41" t="n">
        <f aca="false">I250-I251</f>
        <v>0</v>
      </c>
      <c r="J249" s="42" t="n">
        <f aca="false">J250-J251</f>
        <v>0</v>
      </c>
      <c r="K249" s="41" t="n">
        <f aca="false">K250-K251</f>
        <v>0</v>
      </c>
      <c r="L249" s="29"/>
    </row>
    <row r="250" s="23" customFormat="true" ht="11.25" hidden="false" customHeight="true" outlineLevel="0" collapsed="false">
      <c r="A250" s="43" t="s">
        <v>19</v>
      </c>
      <c r="B250" s="44" t="s">
        <v>17</v>
      </c>
      <c r="C250" s="30" t="n">
        <v>0</v>
      </c>
      <c r="D250" s="30" t="n">
        <v>0</v>
      </c>
      <c r="E250" s="32"/>
      <c r="F250" s="33"/>
      <c r="G250" s="32"/>
      <c r="H250" s="33"/>
      <c r="I250" s="32"/>
      <c r="J250" s="33"/>
      <c r="K250" s="32"/>
      <c r="L250" s="29"/>
    </row>
    <row r="251" s="23" customFormat="true" ht="11.25" hidden="false" customHeight="true" outlineLevel="0" collapsed="false">
      <c r="A251" s="45" t="s">
        <v>20</v>
      </c>
      <c r="B251" s="46" t="s">
        <v>17</v>
      </c>
      <c r="C251" s="47" t="n">
        <v>0</v>
      </c>
      <c r="D251" s="47" t="n">
        <v>0</v>
      </c>
      <c r="E251" s="48"/>
      <c r="F251" s="49"/>
      <c r="G251" s="48"/>
      <c r="H251" s="49"/>
      <c r="I251" s="48"/>
      <c r="J251" s="49"/>
      <c r="K251" s="48"/>
      <c r="L251" s="50"/>
    </row>
    <row r="252" s="23" customFormat="true" ht="11.25" hidden="false" customHeight="true" outlineLevel="0" collapsed="false">
      <c r="A252" s="67" t="s">
        <v>52</v>
      </c>
      <c r="B252" s="68"/>
      <c r="C252" s="69"/>
      <c r="D252" s="69"/>
      <c r="E252" s="70"/>
      <c r="F252" s="71"/>
      <c r="G252" s="70"/>
      <c r="H252" s="71"/>
      <c r="I252" s="70"/>
      <c r="J252" s="71"/>
      <c r="K252" s="70"/>
      <c r="L252" s="22"/>
    </row>
    <row r="253" s="23" customFormat="true" ht="11.25" hidden="false" customHeight="true" outlineLevel="0" collapsed="false">
      <c r="A253" s="24" t="s">
        <v>21</v>
      </c>
      <c r="B253" s="25" t="s">
        <v>17</v>
      </c>
      <c r="C253" s="26" t="n">
        <f aca="false">C254-C255</f>
        <v>12938</v>
      </c>
      <c r="D253" s="26" t="n">
        <f aca="false">D254-D255</f>
        <v>-1600</v>
      </c>
      <c r="E253" s="27" t="n">
        <f aca="false">E254-E255</f>
        <v>-1200</v>
      </c>
      <c r="F253" s="28" t="n">
        <f aca="false">F254-F255</f>
        <v>-1100</v>
      </c>
      <c r="G253" s="27" t="n">
        <f aca="false">G254-G255</f>
        <v>-1000</v>
      </c>
      <c r="H253" s="28" t="n">
        <f aca="false">H254-H255</f>
        <v>-1000</v>
      </c>
      <c r="I253" s="27" t="n">
        <f aca="false">I254-I255</f>
        <v>-800</v>
      </c>
      <c r="J253" s="28" t="n">
        <f aca="false">J254-J255</f>
        <v>-800</v>
      </c>
      <c r="K253" s="27" t="n">
        <f aca="false">K254-K255</f>
        <v>-500</v>
      </c>
      <c r="L253" s="29"/>
    </row>
    <row r="254" s="23" customFormat="true" ht="11.25" hidden="false" customHeight="true" outlineLevel="0" collapsed="false">
      <c r="A254" s="24" t="s">
        <v>19</v>
      </c>
      <c r="B254" s="25" t="s">
        <v>17</v>
      </c>
      <c r="C254" s="30" t="n">
        <v>12938</v>
      </c>
      <c r="D254" s="31"/>
      <c r="E254" s="32"/>
      <c r="F254" s="33"/>
      <c r="G254" s="32"/>
      <c r="H254" s="33"/>
      <c r="I254" s="32"/>
      <c r="J254" s="33"/>
      <c r="K254" s="32"/>
      <c r="L254" s="29"/>
    </row>
    <row r="255" s="23" customFormat="true" ht="11.25" hidden="false" customHeight="true" outlineLevel="0" collapsed="false">
      <c r="A255" s="24" t="s">
        <v>20</v>
      </c>
      <c r="B255" s="25" t="s">
        <v>17</v>
      </c>
      <c r="C255" s="30" t="n">
        <v>0</v>
      </c>
      <c r="D255" s="31" t="n">
        <v>1600</v>
      </c>
      <c r="E255" s="32" t="n">
        <v>1200</v>
      </c>
      <c r="F255" s="33" t="n">
        <v>1100</v>
      </c>
      <c r="G255" s="32" t="n">
        <v>1000</v>
      </c>
      <c r="H255" s="33" t="n">
        <v>1000</v>
      </c>
      <c r="I255" s="32" t="n">
        <v>800</v>
      </c>
      <c r="J255" s="33" t="n">
        <v>800</v>
      </c>
      <c r="K255" s="32" t="n">
        <v>500</v>
      </c>
      <c r="L255" s="29"/>
    </row>
    <row r="256" s="23" customFormat="true" ht="18" hidden="false" customHeight="true" outlineLevel="0" collapsed="false">
      <c r="A256" s="34" t="s">
        <v>16</v>
      </c>
      <c r="B256" s="35"/>
      <c r="C256" s="36"/>
      <c r="D256" s="36"/>
      <c r="E256" s="37"/>
      <c r="F256" s="38"/>
      <c r="G256" s="37"/>
      <c r="H256" s="38"/>
      <c r="I256" s="37"/>
      <c r="J256" s="38"/>
      <c r="K256" s="37"/>
      <c r="L256" s="29"/>
    </row>
    <row r="257" s="23" customFormat="true" ht="11.25" hidden="false" customHeight="true" outlineLevel="0" collapsed="false">
      <c r="A257" s="39" t="s">
        <v>21</v>
      </c>
      <c r="B257" s="35" t="s">
        <v>17</v>
      </c>
      <c r="C257" s="40" t="n">
        <f aca="false">C258-C259</f>
        <v>0</v>
      </c>
      <c r="D257" s="40" t="n">
        <f aca="false">D258-D259</f>
        <v>0</v>
      </c>
      <c r="E257" s="41" t="n">
        <f aca="false">E258-E259</f>
        <v>0</v>
      </c>
      <c r="F257" s="42" t="n">
        <f aca="false">F258-F259</f>
        <v>0</v>
      </c>
      <c r="G257" s="41" t="n">
        <f aca="false">G258-G259</f>
        <v>0</v>
      </c>
      <c r="H257" s="42" t="n">
        <f aca="false">H258-H259</f>
        <v>0</v>
      </c>
      <c r="I257" s="41" t="n">
        <f aca="false">I258-I259</f>
        <v>0</v>
      </c>
      <c r="J257" s="42" t="n">
        <f aca="false">J258-J259</f>
        <v>0</v>
      </c>
      <c r="K257" s="41" t="n">
        <f aca="false">K258-K259</f>
        <v>0</v>
      </c>
      <c r="L257" s="29"/>
    </row>
    <row r="258" s="23" customFormat="true" ht="11.25" hidden="false" customHeight="true" outlineLevel="0" collapsed="false">
      <c r="A258" s="43" t="s">
        <v>19</v>
      </c>
      <c r="B258" s="44" t="s">
        <v>17</v>
      </c>
      <c r="C258" s="30" t="n">
        <v>0</v>
      </c>
      <c r="D258" s="30" t="n">
        <v>0</v>
      </c>
      <c r="E258" s="32"/>
      <c r="F258" s="33"/>
      <c r="G258" s="32"/>
      <c r="H258" s="33"/>
      <c r="I258" s="32"/>
      <c r="J258" s="33"/>
      <c r="K258" s="32"/>
      <c r="L258" s="29"/>
    </row>
    <row r="259" s="23" customFormat="true" ht="11.25" hidden="false" customHeight="true" outlineLevel="0" collapsed="false">
      <c r="A259" s="45" t="s">
        <v>20</v>
      </c>
      <c r="B259" s="46" t="s">
        <v>17</v>
      </c>
      <c r="C259" s="47" t="n">
        <v>0</v>
      </c>
      <c r="D259" s="47" t="n">
        <v>0</v>
      </c>
      <c r="E259" s="48"/>
      <c r="F259" s="49"/>
      <c r="G259" s="48"/>
      <c r="H259" s="49"/>
      <c r="I259" s="48"/>
      <c r="J259" s="49"/>
      <c r="K259" s="48"/>
      <c r="L259" s="50"/>
    </row>
    <row r="260" s="23" customFormat="true" ht="27" hidden="false" customHeight="true" outlineLevel="0" collapsed="false">
      <c r="A260" s="67" t="s">
        <v>53</v>
      </c>
      <c r="B260" s="68"/>
      <c r="C260" s="69"/>
      <c r="D260" s="69"/>
      <c r="E260" s="70"/>
      <c r="F260" s="71"/>
      <c r="G260" s="70"/>
      <c r="H260" s="71"/>
      <c r="I260" s="70"/>
      <c r="J260" s="71"/>
      <c r="K260" s="70"/>
      <c r="L260" s="22"/>
    </row>
    <row r="261" s="23" customFormat="true" ht="11.25" hidden="false" customHeight="true" outlineLevel="0" collapsed="false">
      <c r="A261" s="24" t="s">
        <v>21</v>
      </c>
      <c r="B261" s="25" t="s">
        <v>17</v>
      </c>
      <c r="C261" s="26" t="n">
        <f aca="false">C262-C263</f>
        <v>30754</v>
      </c>
      <c r="D261" s="26" t="n">
        <f aca="false">D262-D263</f>
        <v>18080</v>
      </c>
      <c r="E261" s="27" t="n">
        <f aca="false">E262-E263</f>
        <v>18295</v>
      </c>
      <c r="F261" s="28" t="n">
        <f aca="false">F262-F263</f>
        <v>18465</v>
      </c>
      <c r="G261" s="27" t="n">
        <f aca="false">G262-G263</f>
        <v>18493</v>
      </c>
      <c r="H261" s="28" t="n">
        <f aca="false">H262-H263</f>
        <v>18595</v>
      </c>
      <c r="I261" s="27" t="n">
        <f aca="false">I262-I263</f>
        <v>18660</v>
      </c>
      <c r="J261" s="28" t="n">
        <f aca="false">J262-J263</f>
        <v>18795</v>
      </c>
      <c r="K261" s="27" t="n">
        <f aca="false">K262-K263</f>
        <v>18905</v>
      </c>
      <c r="L261" s="29"/>
    </row>
    <row r="262" s="23" customFormat="true" ht="11.25" hidden="false" customHeight="true" outlineLevel="0" collapsed="false">
      <c r="A262" s="24" t="s">
        <v>19</v>
      </c>
      <c r="B262" s="25" t="s">
        <v>17</v>
      </c>
      <c r="C262" s="30" t="n">
        <v>31287</v>
      </c>
      <c r="D262" s="31" t="n">
        <v>20325</v>
      </c>
      <c r="E262" s="32" t="n">
        <v>20370</v>
      </c>
      <c r="F262" s="33" t="n">
        <v>20490</v>
      </c>
      <c r="G262" s="32" t="n">
        <v>20503</v>
      </c>
      <c r="H262" s="33" t="n">
        <v>20570</v>
      </c>
      <c r="I262" s="32" t="n">
        <v>20605</v>
      </c>
      <c r="J262" s="33" t="n">
        <v>20670</v>
      </c>
      <c r="K262" s="32" t="n">
        <v>20735</v>
      </c>
      <c r="L262" s="29"/>
    </row>
    <row r="263" s="23" customFormat="true" ht="11.25" hidden="false" customHeight="true" outlineLevel="0" collapsed="false">
      <c r="A263" s="24" t="s">
        <v>20</v>
      </c>
      <c r="B263" s="25" t="s">
        <v>17</v>
      </c>
      <c r="C263" s="30" t="n">
        <v>533</v>
      </c>
      <c r="D263" s="31" t="n">
        <v>2245</v>
      </c>
      <c r="E263" s="32" t="n">
        <v>2075</v>
      </c>
      <c r="F263" s="33" t="n">
        <v>2025</v>
      </c>
      <c r="G263" s="32" t="n">
        <v>2010</v>
      </c>
      <c r="H263" s="33" t="n">
        <v>1975</v>
      </c>
      <c r="I263" s="32" t="n">
        <v>1945</v>
      </c>
      <c r="J263" s="33" t="n">
        <v>1875</v>
      </c>
      <c r="K263" s="32" t="n">
        <v>1830</v>
      </c>
      <c r="L263" s="29"/>
    </row>
    <row r="264" s="23" customFormat="true" ht="18" hidden="false" customHeight="true" outlineLevel="0" collapsed="false">
      <c r="A264" s="34" t="s">
        <v>16</v>
      </c>
      <c r="B264" s="35"/>
      <c r="C264" s="36"/>
      <c r="D264" s="36"/>
      <c r="E264" s="37"/>
      <c r="F264" s="38"/>
      <c r="G264" s="37"/>
      <c r="H264" s="38"/>
      <c r="I264" s="37"/>
      <c r="J264" s="38"/>
      <c r="K264" s="37"/>
      <c r="L264" s="29"/>
    </row>
    <row r="265" s="23" customFormat="true" ht="11.25" hidden="false" customHeight="true" outlineLevel="0" collapsed="false">
      <c r="A265" s="39" t="s">
        <v>21</v>
      </c>
      <c r="B265" s="35" t="s">
        <v>17</v>
      </c>
      <c r="C265" s="40" t="n">
        <f aca="false">C266-C267</f>
        <v>0</v>
      </c>
      <c r="D265" s="40" t="n">
        <f aca="false">D266-D267</f>
        <v>0</v>
      </c>
      <c r="E265" s="41" t="n">
        <f aca="false">E266-E267</f>
        <v>0</v>
      </c>
      <c r="F265" s="42" t="n">
        <f aca="false">F266-F267</f>
        <v>0</v>
      </c>
      <c r="G265" s="41" t="n">
        <f aca="false">G266-G267</f>
        <v>0</v>
      </c>
      <c r="H265" s="42" t="n">
        <f aca="false">H266-H267</f>
        <v>0</v>
      </c>
      <c r="I265" s="41" t="n">
        <f aca="false">I266-I267</f>
        <v>0</v>
      </c>
      <c r="J265" s="42" t="n">
        <f aca="false">J266-J267</f>
        <v>0</v>
      </c>
      <c r="K265" s="41" t="n">
        <f aca="false">K266-K267</f>
        <v>0</v>
      </c>
      <c r="L265" s="29"/>
    </row>
    <row r="266" s="23" customFormat="true" ht="11.25" hidden="false" customHeight="true" outlineLevel="0" collapsed="false">
      <c r="A266" s="43" t="s">
        <v>19</v>
      </c>
      <c r="B266" s="44" t="s">
        <v>17</v>
      </c>
      <c r="C266" s="30" t="n">
        <v>0</v>
      </c>
      <c r="D266" s="30" t="n">
        <v>0</v>
      </c>
      <c r="E266" s="32"/>
      <c r="F266" s="33"/>
      <c r="G266" s="32"/>
      <c r="H266" s="33"/>
      <c r="I266" s="32"/>
      <c r="J266" s="33"/>
      <c r="K266" s="32"/>
      <c r="L266" s="29"/>
    </row>
    <row r="267" s="23" customFormat="true" ht="11.25" hidden="false" customHeight="true" outlineLevel="0" collapsed="false">
      <c r="A267" s="45" t="s">
        <v>20</v>
      </c>
      <c r="B267" s="46" t="s">
        <v>17</v>
      </c>
      <c r="C267" s="47" t="n">
        <v>0</v>
      </c>
      <c r="D267" s="47" t="n">
        <v>0</v>
      </c>
      <c r="E267" s="48"/>
      <c r="F267" s="49"/>
      <c r="G267" s="48"/>
      <c r="H267" s="49"/>
      <c r="I267" s="48"/>
      <c r="J267" s="49"/>
      <c r="K267" s="48"/>
      <c r="L267" s="50"/>
    </row>
    <row r="268" s="23" customFormat="true" ht="11.25" hidden="false" customHeight="true" outlineLevel="0" collapsed="false">
      <c r="A268" s="67" t="s">
        <v>54</v>
      </c>
      <c r="B268" s="68"/>
      <c r="C268" s="69"/>
      <c r="D268" s="69"/>
      <c r="E268" s="70"/>
      <c r="F268" s="71"/>
      <c r="G268" s="70"/>
      <c r="H268" s="71"/>
      <c r="I268" s="70"/>
      <c r="J268" s="71"/>
      <c r="K268" s="70"/>
      <c r="L268" s="22"/>
    </row>
    <row r="269" s="23" customFormat="true" ht="11.25" hidden="false" customHeight="true" outlineLevel="0" collapsed="false">
      <c r="A269" s="24" t="s">
        <v>21</v>
      </c>
      <c r="B269" s="25" t="s">
        <v>17</v>
      </c>
      <c r="C269" s="26" t="n">
        <f aca="false">C270-C271</f>
        <v>0</v>
      </c>
      <c r="D269" s="26" t="n">
        <f aca="false">D270-D271</f>
        <v>0</v>
      </c>
      <c r="E269" s="27" t="n">
        <f aca="false">E270-E271</f>
        <v>0</v>
      </c>
      <c r="F269" s="28" t="n">
        <f aca="false">F270-F271</f>
        <v>0</v>
      </c>
      <c r="G269" s="27" t="n">
        <f aca="false">G270-G271</f>
        <v>0</v>
      </c>
      <c r="H269" s="28" t="n">
        <f aca="false">H270-H271</f>
        <v>0</v>
      </c>
      <c r="I269" s="27" t="n">
        <f aca="false">I270-I271</f>
        <v>0</v>
      </c>
      <c r="J269" s="28" t="n">
        <f aca="false">J270-J271</f>
        <v>0</v>
      </c>
      <c r="K269" s="27" t="n">
        <f aca="false">K270-K271</f>
        <v>0</v>
      </c>
      <c r="L269" s="29"/>
    </row>
    <row r="270" s="23" customFormat="true" ht="11.25" hidden="false" customHeight="true" outlineLevel="0" collapsed="false">
      <c r="A270" s="24" t="s">
        <v>55</v>
      </c>
      <c r="B270" s="25" t="s">
        <v>17</v>
      </c>
      <c r="C270" s="30" t="n">
        <v>0</v>
      </c>
      <c r="D270" s="31" t="n">
        <v>0</v>
      </c>
      <c r="E270" s="32" t="n">
        <v>0</v>
      </c>
      <c r="F270" s="33" t="n">
        <v>0</v>
      </c>
      <c r="G270" s="32" t="n">
        <v>0</v>
      </c>
      <c r="H270" s="33" t="n">
        <v>0</v>
      </c>
      <c r="I270" s="32" t="n">
        <v>0</v>
      </c>
      <c r="J270" s="33" t="n">
        <v>0</v>
      </c>
      <c r="K270" s="32" t="n">
        <v>0</v>
      </c>
      <c r="L270" s="29"/>
    </row>
    <row r="271" s="23" customFormat="true" ht="11.25" hidden="false" customHeight="true" outlineLevel="0" collapsed="false">
      <c r="A271" s="24" t="s">
        <v>56</v>
      </c>
      <c r="B271" s="25" t="s">
        <v>17</v>
      </c>
      <c r="C271" s="30" t="n">
        <v>0</v>
      </c>
      <c r="D271" s="31"/>
      <c r="E271" s="32"/>
      <c r="F271" s="33"/>
      <c r="G271" s="32"/>
      <c r="H271" s="33"/>
      <c r="I271" s="32"/>
      <c r="J271" s="33"/>
      <c r="K271" s="32"/>
      <c r="L271" s="29"/>
    </row>
    <row r="272" s="23" customFormat="true" ht="18" hidden="false" customHeight="true" outlineLevel="0" collapsed="false">
      <c r="A272" s="34" t="s">
        <v>16</v>
      </c>
      <c r="B272" s="35"/>
      <c r="C272" s="36"/>
      <c r="D272" s="36"/>
      <c r="E272" s="37"/>
      <c r="F272" s="38"/>
      <c r="G272" s="37"/>
      <c r="H272" s="38"/>
      <c r="I272" s="37"/>
      <c r="J272" s="38"/>
      <c r="K272" s="37"/>
      <c r="L272" s="29"/>
    </row>
    <row r="273" s="23" customFormat="true" ht="11.25" hidden="false" customHeight="true" outlineLevel="0" collapsed="false">
      <c r="A273" s="39" t="s">
        <v>21</v>
      </c>
      <c r="B273" s="35" t="s">
        <v>17</v>
      </c>
      <c r="C273" s="40" t="n">
        <f aca="false">C274-C275</f>
        <v>0</v>
      </c>
      <c r="D273" s="40" t="n">
        <f aca="false">D274-D275</f>
        <v>0</v>
      </c>
      <c r="E273" s="41" t="n">
        <f aca="false">E274-E275</f>
        <v>0</v>
      </c>
      <c r="F273" s="42" t="n">
        <f aca="false">F274-F275</f>
        <v>0</v>
      </c>
      <c r="G273" s="41" t="n">
        <f aca="false">G274-G275</f>
        <v>0</v>
      </c>
      <c r="H273" s="42" t="n">
        <f aca="false">H274-H275</f>
        <v>0</v>
      </c>
      <c r="I273" s="41" t="n">
        <f aca="false">I274-I275</f>
        <v>0</v>
      </c>
      <c r="J273" s="42" t="n">
        <f aca="false">J274-J275</f>
        <v>0</v>
      </c>
      <c r="K273" s="41" t="n">
        <f aca="false">K274-K275</f>
        <v>0</v>
      </c>
      <c r="L273" s="29"/>
    </row>
    <row r="274" s="23" customFormat="true" ht="11.25" hidden="false" customHeight="true" outlineLevel="0" collapsed="false">
      <c r="A274" s="43" t="s">
        <v>19</v>
      </c>
      <c r="B274" s="44" t="s">
        <v>17</v>
      </c>
      <c r="C274" s="30" t="n">
        <v>0</v>
      </c>
      <c r="D274" s="30" t="n">
        <v>0</v>
      </c>
      <c r="E274" s="32"/>
      <c r="F274" s="33"/>
      <c r="G274" s="32"/>
      <c r="H274" s="33"/>
      <c r="I274" s="32"/>
      <c r="J274" s="33"/>
      <c r="K274" s="32"/>
      <c r="L274" s="29"/>
    </row>
    <row r="275" s="23" customFormat="true" ht="11.25" hidden="false" customHeight="true" outlineLevel="0" collapsed="false">
      <c r="A275" s="45" t="s">
        <v>20</v>
      </c>
      <c r="B275" s="46" t="s">
        <v>17</v>
      </c>
      <c r="C275" s="47" t="n">
        <v>0</v>
      </c>
      <c r="D275" s="47" t="n">
        <v>0</v>
      </c>
      <c r="E275" s="48"/>
      <c r="F275" s="49"/>
      <c r="G275" s="48"/>
      <c r="H275" s="49"/>
      <c r="I275" s="48"/>
      <c r="J275" s="49"/>
      <c r="K275" s="48"/>
      <c r="L275" s="50"/>
    </row>
    <row r="276" s="23" customFormat="true" ht="18" hidden="false" customHeight="true" outlineLevel="0" collapsed="false">
      <c r="A276" s="67" t="s">
        <v>57</v>
      </c>
      <c r="B276" s="68"/>
      <c r="C276" s="69"/>
      <c r="D276" s="69"/>
      <c r="E276" s="70"/>
      <c r="F276" s="71"/>
      <c r="G276" s="70"/>
      <c r="H276" s="71"/>
      <c r="I276" s="70"/>
      <c r="J276" s="71"/>
      <c r="K276" s="70"/>
      <c r="L276" s="22"/>
    </row>
    <row r="277" s="23" customFormat="true" ht="11.25" hidden="false" customHeight="true" outlineLevel="0" collapsed="false">
      <c r="A277" s="24" t="s">
        <v>21</v>
      </c>
      <c r="B277" s="25" t="s">
        <v>17</v>
      </c>
      <c r="C277" s="26" t="n">
        <f aca="false">C278-C279</f>
        <v>-1067</v>
      </c>
      <c r="D277" s="26" t="n">
        <f aca="false">D278-D279</f>
        <v>-862</v>
      </c>
      <c r="E277" s="27" t="n">
        <f aca="false">E278-E279</f>
        <v>-800</v>
      </c>
      <c r="F277" s="28" t="n">
        <f aca="false">F278-F279</f>
        <v>-780</v>
      </c>
      <c r="G277" s="27" t="n">
        <f aca="false">G278-G279</f>
        <v>-750</v>
      </c>
      <c r="H277" s="28" t="n">
        <f aca="false">H278-H279</f>
        <v>-740</v>
      </c>
      <c r="I277" s="27" t="n">
        <f aca="false">I278-I279</f>
        <v>-700</v>
      </c>
      <c r="J277" s="28" t="n">
        <f aca="false">J278-J279</f>
        <v>-660</v>
      </c>
      <c r="K277" s="27" t="n">
        <f aca="false">K278-K279</f>
        <v>-600</v>
      </c>
      <c r="L277" s="29"/>
    </row>
    <row r="278" s="23" customFormat="true" ht="11.25" hidden="false" customHeight="true" outlineLevel="0" collapsed="false">
      <c r="A278" s="24" t="s">
        <v>55</v>
      </c>
      <c r="B278" s="25" t="s">
        <v>17</v>
      </c>
      <c r="C278" s="30" t="n">
        <v>0</v>
      </c>
      <c r="D278" s="31"/>
      <c r="E278" s="32"/>
      <c r="F278" s="33"/>
      <c r="G278" s="32"/>
      <c r="H278" s="33"/>
      <c r="I278" s="32"/>
      <c r="J278" s="33"/>
      <c r="K278" s="32"/>
      <c r="L278" s="29"/>
    </row>
    <row r="279" s="23" customFormat="true" ht="11.25" hidden="false" customHeight="true" outlineLevel="0" collapsed="false">
      <c r="A279" s="24" t="s">
        <v>56</v>
      </c>
      <c r="B279" s="25" t="s">
        <v>17</v>
      </c>
      <c r="C279" s="30" t="n">
        <v>1067</v>
      </c>
      <c r="D279" s="31" t="n">
        <v>862</v>
      </c>
      <c r="E279" s="32" t="n">
        <v>800</v>
      </c>
      <c r="F279" s="33" t="n">
        <v>780</v>
      </c>
      <c r="G279" s="32" t="n">
        <v>750</v>
      </c>
      <c r="H279" s="33" t="n">
        <v>740</v>
      </c>
      <c r="I279" s="32" t="n">
        <v>700</v>
      </c>
      <c r="J279" s="33" t="n">
        <v>660</v>
      </c>
      <c r="K279" s="32" t="n">
        <v>600</v>
      </c>
      <c r="L279" s="29"/>
    </row>
    <row r="280" s="23" customFormat="true" ht="18" hidden="false" customHeight="true" outlineLevel="0" collapsed="false">
      <c r="A280" s="34" t="s">
        <v>16</v>
      </c>
      <c r="B280" s="35"/>
      <c r="C280" s="36"/>
      <c r="D280" s="36"/>
      <c r="E280" s="37"/>
      <c r="F280" s="38"/>
      <c r="G280" s="37"/>
      <c r="H280" s="38"/>
      <c r="I280" s="37"/>
      <c r="J280" s="38"/>
      <c r="K280" s="37"/>
      <c r="L280" s="29"/>
    </row>
    <row r="281" s="23" customFormat="true" ht="11.25" hidden="false" customHeight="true" outlineLevel="0" collapsed="false">
      <c r="A281" s="39" t="s">
        <v>21</v>
      </c>
      <c r="B281" s="35" t="s">
        <v>17</v>
      </c>
      <c r="C281" s="40" t="n">
        <f aca="false">C282-C283</f>
        <v>0</v>
      </c>
      <c r="D281" s="40" t="n">
        <f aca="false">D282-D283</f>
        <v>0</v>
      </c>
      <c r="E281" s="41" t="n">
        <f aca="false">E282-E283</f>
        <v>0</v>
      </c>
      <c r="F281" s="42" t="n">
        <f aca="false">F282-F283</f>
        <v>0</v>
      </c>
      <c r="G281" s="41" t="n">
        <f aca="false">G282-G283</f>
        <v>0</v>
      </c>
      <c r="H281" s="42" t="n">
        <f aca="false">H282-H283</f>
        <v>0</v>
      </c>
      <c r="I281" s="41" t="n">
        <f aca="false">I282-I283</f>
        <v>0</v>
      </c>
      <c r="J281" s="42" t="n">
        <f aca="false">J282-J283</f>
        <v>0</v>
      </c>
      <c r="K281" s="41" t="n">
        <f aca="false">K282-K283</f>
        <v>0</v>
      </c>
      <c r="L281" s="29"/>
    </row>
    <row r="282" s="23" customFormat="true" ht="11.25" hidden="false" customHeight="true" outlineLevel="0" collapsed="false">
      <c r="A282" s="43" t="s">
        <v>19</v>
      </c>
      <c r="B282" s="44" t="s">
        <v>17</v>
      </c>
      <c r="C282" s="30" t="n">
        <v>0</v>
      </c>
      <c r="D282" s="30" t="n">
        <v>0</v>
      </c>
      <c r="E282" s="32"/>
      <c r="F282" s="33"/>
      <c r="G282" s="32"/>
      <c r="H282" s="33"/>
      <c r="I282" s="32"/>
      <c r="J282" s="33"/>
      <c r="K282" s="32"/>
      <c r="L282" s="29"/>
    </row>
    <row r="283" s="23" customFormat="true" ht="11.25" hidden="false" customHeight="true" outlineLevel="0" collapsed="false">
      <c r="A283" s="45" t="s">
        <v>20</v>
      </c>
      <c r="B283" s="46" t="s">
        <v>17</v>
      </c>
      <c r="C283" s="47" t="n">
        <v>0</v>
      </c>
      <c r="D283" s="47" t="n">
        <v>0</v>
      </c>
      <c r="E283" s="48"/>
      <c r="F283" s="49"/>
      <c r="G283" s="48"/>
      <c r="H283" s="49"/>
      <c r="I283" s="48"/>
      <c r="J283" s="49"/>
      <c r="K283" s="48"/>
      <c r="L283" s="50"/>
    </row>
    <row r="284" s="23" customFormat="true" ht="18" hidden="false" customHeight="true" outlineLevel="0" collapsed="false">
      <c r="A284" s="67" t="s">
        <v>58</v>
      </c>
      <c r="B284" s="68"/>
      <c r="C284" s="69"/>
      <c r="D284" s="69"/>
      <c r="E284" s="70"/>
      <c r="F284" s="71"/>
      <c r="G284" s="70"/>
      <c r="H284" s="71"/>
      <c r="I284" s="70"/>
      <c r="J284" s="71"/>
      <c r="K284" s="70"/>
      <c r="L284" s="22"/>
    </row>
    <row r="285" s="23" customFormat="true" ht="11.25" hidden="false" customHeight="true" outlineLevel="0" collapsed="false">
      <c r="A285" s="24" t="s">
        <v>21</v>
      </c>
      <c r="B285" s="25" t="s">
        <v>17</v>
      </c>
      <c r="C285" s="26" t="n">
        <f aca="false">C286-C287</f>
        <v>-135</v>
      </c>
      <c r="D285" s="26" t="n">
        <f aca="false">D286-D287</f>
        <v>19</v>
      </c>
      <c r="E285" s="27" t="n">
        <f aca="false">E286-E287</f>
        <v>20</v>
      </c>
      <c r="F285" s="28" t="n">
        <f aca="false">F286-F287</f>
        <v>21</v>
      </c>
      <c r="G285" s="27" t="n">
        <f aca="false">G286-G287</f>
        <v>23</v>
      </c>
      <c r="H285" s="28" t="n">
        <f aca="false">H286-H287</f>
        <v>22</v>
      </c>
      <c r="I285" s="27" t="n">
        <f aca="false">I286-I287</f>
        <v>25</v>
      </c>
      <c r="J285" s="28" t="n">
        <f aca="false">J286-J287</f>
        <v>24</v>
      </c>
      <c r="K285" s="27" t="n">
        <f aca="false">K286-K287</f>
        <v>28</v>
      </c>
      <c r="L285" s="29"/>
    </row>
    <row r="286" s="23" customFormat="true" ht="11.25" hidden="false" customHeight="true" outlineLevel="0" collapsed="false">
      <c r="A286" s="24" t="s">
        <v>55</v>
      </c>
      <c r="B286" s="25" t="s">
        <v>17</v>
      </c>
      <c r="C286" s="30" t="n">
        <v>0</v>
      </c>
      <c r="D286" s="31" t="n">
        <v>19</v>
      </c>
      <c r="E286" s="32" t="n">
        <v>20</v>
      </c>
      <c r="F286" s="33" t="n">
        <v>21</v>
      </c>
      <c r="G286" s="32" t="n">
        <v>23</v>
      </c>
      <c r="H286" s="33" t="n">
        <v>22</v>
      </c>
      <c r="I286" s="32" t="n">
        <v>25</v>
      </c>
      <c r="J286" s="33" t="n">
        <v>24</v>
      </c>
      <c r="K286" s="32" t="n">
        <v>28</v>
      </c>
      <c r="L286" s="29"/>
    </row>
    <row r="287" s="23" customFormat="true" ht="11.25" hidden="false" customHeight="true" outlineLevel="0" collapsed="false">
      <c r="A287" s="24" t="s">
        <v>56</v>
      </c>
      <c r="B287" s="25" t="s">
        <v>17</v>
      </c>
      <c r="C287" s="30" t="n">
        <v>135</v>
      </c>
      <c r="D287" s="31"/>
      <c r="E287" s="32"/>
      <c r="F287" s="33"/>
      <c r="G287" s="32"/>
      <c r="H287" s="33"/>
      <c r="I287" s="32"/>
      <c r="J287" s="33"/>
      <c r="K287" s="32"/>
      <c r="L287" s="29"/>
    </row>
    <row r="288" s="23" customFormat="true" ht="18" hidden="false" customHeight="true" outlineLevel="0" collapsed="false">
      <c r="A288" s="34" t="s">
        <v>16</v>
      </c>
      <c r="B288" s="35"/>
      <c r="C288" s="36"/>
      <c r="D288" s="36"/>
      <c r="E288" s="37"/>
      <c r="F288" s="38"/>
      <c r="G288" s="37"/>
      <c r="H288" s="38"/>
      <c r="I288" s="37"/>
      <c r="J288" s="38"/>
      <c r="K288" s="37"/>
      <c r="L288" s="29"/>
    </row>
    <row r="289" s="23" customFormat="true" ht="11.25" hidden="false" customHeight="true" outlineLevel="0" collapsed="false">
      <c r="A289" s="39" t="s">
        <v>21</v>
      </c>
      <c r="B289" s="35" t="s">
        <v>17</v>
      </c>
      <c r="C289" s="40" t="n">
        <f aca="false">C290-C291</f>
        <v>0</v>
      </c>
      <c r="D289" s="40" t="n">
        <f aca="false">D290-D291</f>
        <v>0</v>
      </c>
      <c r="E289" s="41" t="n">
        <f aca="false">E290-E291</f>
        <v>0</v>
      </c>
      <c r="F289" s="42" t="n">
        <f aca="false">F290-F291</f>
        <v>0</v>
      </c>
      <c r="G289" s="41" t="n">
        <f aca="false">G290-G291</f>
        <v>0</v>
      </c>
      <c r="H289" s="42" t="n">
        <f aca="false">H290-H291</f>
        <v>0</v>
      </c>
      <c r="I289" s="41" t="n">
        <f aca="false">I290-I291</f>
        <v>0</v>
      </c>
      <c r="J289" s="42" t="n">
        <f aca="false">J290-J291</f>
        <v>0</v>
      </c>
      <c r="K289" s="41" t="n">
        <f aca="false">K290-K291</f>
        <v>0</v>
      </c>
      <c r="L289" s="29"/>
    </row>
    <row r="290" s="23" customFormat="true" ht="11.25" hidden="false" customHeight="true" outlineLevel="0" collapsed="false">
      <c r="A290" s="43" t="s">
        <v>19</v>
      </c>
      <c r="B290" s="44" t="s">
        <v>17</v>
      </c>
      <c r="C290" s="30" t="n">
        <v>0</v>
      </c>
      <c r="D290" s="30" t="n">
        <v>0</v>
      </c>
      <c r="E290" s="32"/>
      <c r="F290" s="33"/>
      <c r="G290" s="32"/>
      <c r="H290" s="33"/>
      <c r="I290" s="32"/>
      <c r="J290" s="33"/>
      <c r="K290" s="32"/>
      <c r="L290" s="29"/>
    </row>
    <row r="291" s="23" customFormat="true" ht="11.25" hidden="false" customHeight="true" outlineLevel="0" collapsed="false">
      <c r="A291" s="45" t="s">
        <v>20</v>
      </c>
      <c r="B291" s="46" t="s">
        <v>17</v>
      </c>
      <c r="C291" s="47" t="n">
        <v>0</v>
      </c>
      <c r="D291" s="47" t="n">
        <v>0</v>
      </c>
      <c r="E291" s="48"/>
      <c r="F291" s="49"/>
      <c r="G291" s="48"/>
      <c r="H291" s="49"/>
      <c r="I291" s="48"/>
      <c r="J291" s="49"/>
      <c r="K291" s="48"/>
      <c r="L291" s="50"/>
    </row>
    <row r="292" s="23" customFormat="true" ht="18" hidden="false" customHeight="true" outlineLevel="0" collapsed="false">
      <c r="A292" s="67" t="s">
        <v>59</v>
      </c>
      <c r="B292" s="68"/>
      <c r="C292" s="69"/>
      <c r="D292" s="69"/>
      <c r="E292" s="70"/>
      <c r="F292" s="71"/>
      <c r="G292" s="70"/>
      <c r="H292" s="71"/>
      <c r="I292" s="70"/>
      <c r="J292" s="71"/>
      <c r="K292" s="70"/>
      <c r="L292" s="22"/>
    </row>
    <row r="293" s="23" customFormat="true" ht="11.25" hidden="false" customHeight="true" outlineLevel="0" collapsed="false">
      <c r="A293" s="24" t="s">
        <v>21</v>
      </c>
      <c r="B293" s="25" t="s">
        <v>17</v>
      </c>
      <c r="C293" s="26" t="n">
        <f aca="false">C294-C295</f>
        <v>153</v>
      </c>
      <c r="D293" s="26" t="n">
        <f aca="false">D294-D295</f>
        <v>0</v>
      </c>
      <c r="E293" s="27" t="n">
        <f aca="false">E294-E295</f>
        <v>0</v>
      </c>
      <c r="F293" s="28" t="n">
        <f aca="false">F294-F295</f>
        <v>0</v>
      </c>
      <c r="G293" s="27" t="n">
        <f aca="false">G294-G295</f>
        <v>0</v>
      </c>
      <c r="H293" s="28" t="n">
        <f aca="false">H294-H295</f>
        <v>0</v>
      </c>
      <c r="I293" s="27" t="n">
        <f aca="false">I294-I295</f>
        <v>0</v>
      </c>
      <c r="J293" s="28" t="n">
        <f aca="false">J294-J295</f>
        <v>0</v>
      </c>
      <c r="K293" s="27" t="n">
        <f aca="false">K294-K295</f>
        <v>0</v>
      </c>
      <c r="L293" s="29"/>
    </row>
    <row r="294" s="23" customFormat="true" ht="11.25" hidden="false" customHeight="true" outlineLevel="0" collapsed="false">
      <c r="A294" s="24" t="s">
        <v>55</v>
      </c>
      <c r="B294" s="25" t="s">
        <v>17</v>
      </c>
      <c r="C294" s="30" t="n">
        <v>153</v>
      </c>
      <c r="D294" s="31" t="n">
        <v>0</v>
      </c>
      <c r="E294" s="32" t="n">
        <v>0</v>
      </c>
      <c r="F294" s="33" t="n">
        <v>0</v>
      </c>
      <c r="G294" s="32" t="n">
        <v>0</v>
      </c>
      <c r="H294" s="33" t="n">
        <v>0</v>
      </c>
      <c r="I294" s="32" t="n">
        <v>0</v>
      </c>
      <c r="J294" s="33" t="n">
        <v>0</v>
      </c>
      <c r="K294" s="32" t="n">
        <v>0</v>
      </c>
      <c r="L294" s="29"/>
    </row>
    <row r="295" s="23" customFormat="true" ht="11.25" hidden="false" customHeight="true" outlineLevel="0" collapsed="false">
      <c r="A295" s="24" t="s">
        <v>56</v>
      </c>
      <c r="B295" s="25" t="s">
        <v>17</v>
      </c>
      <c r="C295" s="30" t="n">
        <v>0</v>
      </c>
      <c r="D295" s="31"/>
      <c r="E295" s="32"/>
      <c r="F295" s="33"/>
      <c r="G295" s="32"/>
      <c r="H295" s="33"/>
      <c r="I295" s="32"/>
      <c r="J295" s="33"/>
      <c r="K295" s="32"/>
      <c r="L295" s="29"/>
    </row>
    <row r="296" s="23" customFormat="true" ht="18" hidden="false" customHeight="true" outlineLevel="0" collapsed="false">
      <c r="A296" s="34" t="s">
        <v>16</v>
      </c>
      <c r="B296" s="35"/>
      <c r="C296" s="36"/>
      <c r="D296" s="36"/>
      <c r="E296" s="37"/>
      <c r="F296" s="38"/>
      <c r="G296" s="37"/>
      <c r="H296" s="38"/>
      <c r="I296" s="37"/>
      <c r="J296" s="38"/>
      <c r="K296" s="37"/>
      <c r="L296" s="29"/>
    </row>
    <row r="297" s="23" customFormat="true" ht="11.25" hidden="false" customHeight="true" outlineLevel="0" collapsed="false">
      <c r="A297" s="39" t="s">
        <v>21</v>
      </c>
      <c r="B297" s="35" t="s">
        <v>17</v>
      </c>
      <c r="C297" s="40" t="n">
        <f aca="false">C298-C299</f>
        <v>0</v>
      </c>
      <c r="D297" s="40" t="n">
        <f aca="false">D298-D299</f>
        <v>0</v>
      </c>
      <c r="E297" s="41" t="n">
        <f aca="false">E298-E299</f>
        <v>0</v>
      </c>
      <c r="F297" s="42" t="n">
        <f aca="false">F298-F299</f>
        <v>0</v>
      </c>
      <c r="G297" s="41" t="n">
        <f aca="false">G298-G299</f>
        <v>0</v>
      </c>
      <c r="H297" s="42" t="n">
        <f aca="false">H298-H299</f>
        <v>0</v>
      </c>
      <c r="I297" s="41" t="n">
        <f aca="false">I298-I299</f>
        <v>0</v>
      </c>
      <c r="J297" s="42" t="n">
        <f aca="false">J298-J299</f>
        <v>0</v>
      </c>
      <c r="K297" s="41" t="n">
        <f aca="false">K298-K299</f>
        <v>0</v>
      </c>
      <c r="L297" s="29"/>
    </row>
    <row r="298" s="23" customFormat="true" ht="11.25" hidden="false" customHeight="true" outlineLevel="0" collapsed="false">
      <c r="A298" s="43" t="s">
        <v>19</v>
      </c>
      <c r="B298" s="44" t="s">
        <v>17</v>
      </c>
      <c r="C298" s="30" t="n">
        <v>0</v>
      </c>
      <c r="D298" s="30" t="n">
        <v>0</v>
      </c>
      <c r="E298" s="32"/>
      <c r="F298" s="33"/>
      <c r="G298" s="32"/>
      <c r="H298" s="33"/>
      <c r="I298" s="32"/>
      <c r="J298" s="33"/>
      <c r="K298" s="32"/>
      <c r="L298" s="29"/>
    </row>
    <row r="299" s="23" customFormat="true" ht="11.25" hidden="false" customHeight="true" outlineLevel="0" collapsed="false">
      <c r="A299" s="45" t="s">
        <v>20</v>
      </c>
      <c r="B299" s="46" t="s">
        <v>17</v>
      </c>
      <c r="C299" s="47" t="n">
        <v>0</v>
      </c>
      <c r="D299" s="47" t="n">
        <v>0</v>
      </c>
      <c r="E299" s="48"/>
      <c r="F299" s="49"/>
      <c r="G299" s="48"/>
      <c r="H299" s="49"/>
      <c r="I299" s="48"/>
      <c r="J299" s="49"/>
      <c r="K299" s="48"/>
      <c r="L299" s="50"/>
    </row>
    <row r="300" s="23" customFormat="true" ht="18" hidden="false" customHeight="true" outlineLevel="0" collapsed="false">
      <c r="A300" s="67" t="s">
        <v>60</v>
      </c>
      <c r="B300" s="68"/>
      <c r="C300" s="69"/>
      <c r="D300" s="69"/>
      <c r="E300" s="70"/>
      <c r="F300" s="71"/>
      <c r="G300" s="70"/>
      <c r="H300" s="71"/>
      <c r="I300" s="70"/>
      <c r="J300" s="71"/>
      <c r="K300" s="70"/>
      <c r="L300" s="22"/>
    </row>
    <row r="301" s="23" customFormat="true" ht="11.25" hidden="false" customHeight="true" outlineLevel="0" collapsed="false">
      <c r="A301" s="24" t="s">
        <v>21</v>
      </c>
      <c r="B301" s="25" t="s">
        <v>17</v>
      </c>
      <c r="C301" s="26" t="n">
        <f aca="false">C302-C303</f>
        <v>0</v>
      </c>
      <c r="D301" s="26" t="n">
        <f aca="false">D302-D303</f>
        <v>0</v>
      </c>
      <c r="E301" s="27" t="n">
        <f aca="false">E302-E303</f>
        <v>0</v>
      </c>
      <c r="F301" s="28" t="n">
        <f aca="false">F302-F303</f>
        <v>0</v>
      </c>
      <c r="G301" s="27" t="n">
        <f aca="false">G302-G303</f>
        <v>0</v>
      </c>
      <c r="H301" s="28" t="n">
        <f aca="false">H302-H303</f>
        <v>0</v>
      </c>
      <c r="I301" s="27" t="n">
        <f aca="false">I302-I303</f>
        <v>0</v>
      </c>
      <c r="J301" s="28" t="n">
        <f aca="false">J302-J303</f>
        <v>0</v>
      </c>
      <c r="K301" s="27" t="n">
        <f aca="false">K302-K303</f>
        <v>0</v>
      </c>
      <c r="L301" s="29"/>
    </row>
    <row r="302" s="23" customFormat="true" ht="11.25" hidden="false" customHeight="true" outlineLevel="0" collapsed="false">
      <c r="A302" s="24" t="s">
        <v>55</v>
      </c>
      <c r="B302" s="25" t="s">
        <v>17</v>
      </c>
      <c r="C302" s="30" t="n">
        <v>0</v>
      </c>
      <c r="D302" s="31"/>
      <c r="E302" s="32"/>
      <c r="F302" s="33"/>
      <c r="G302" s="32"/>
      <c r="H302" s="33"/>
      <c r="I302" s="32"/>
      <c r="J302" s="33"/>
      <c r="K302" s="32"/>
      <c r="L302" s="29"/>
    </row>
    <row r="303" s="23" customFormat="true" ht="11.25" hidden="false" customHeight="true" outlineLevel="0" collapsed="false">
      <c r="A303" s="24" t="s">
        <v>56</v>
      </c>
      <c r="B303" s="25" t="s">
        <v>17</v>
      </c>
      <c r="C303" s="30" t="n">
        <v>0</v>
      </c>
      <c r="D303" s="31"/>
      <c r="E303" s="32"/>
      <c r="F303" s="33"/>
      <c r="G303" s="32"/>
      <c r="H303" s="33"/>
      <c r="I303" s="32"/>
      <c r="J303" s="33"/>
      <c r="K303" s="32"/>
      <c r="L303" s="29"/>
    </row>
    <row r="304" s="23" customFormat="true" ht="18" hidden="false" customHeight="true" outlineLevel="0" collapsed="false">
      <c r="A304" s="34" t="s">
        <v>16</v>
      </c>
      <c r="B304" s="35"/>
      <c r="C304" s="36"/>
      <c r="D304" s="36"/>
      <c r="E304" s="37"/>
      <c r="F304" s="38"/>
      <c r="G304" s="37"/>
      <c r="H304" s="38"/>
      <c r="I304" s="37"/>
      <c r="J304" s="38"/>
      <c r="K304" s="37"/>
      <c r="L304" s="29"/>
    </row>
    <row r="305" s="23" customFormat="true" ht="11.25" hidden="false" customHeight="true" outlineLevel="0" collapsed="false">
      <c r="A305" s="39" t="s">
        <v>21</v>
      </c>
      <c r="B305" s="35" t="s">
        <v>17</v>
      </c>
      <c r="C305" s="40" t="n">
        <f aca="false">C306-C307</f>
        <v>0</v>
      </c>
      <c r="D305" s="40" t="n">
        <f aca="false">D306-D307</f>
        <v>0</v>
      </c>
      <c r="E305" s="41" t="n">
        <f aca="false">E306-E307</f>
        <v>0</v>
      </c>
      <c r="F305" s="42" t="n">
        <f aca="false">F306-F307</f>
        <v>0</v>
      </c>
      <c r="G305" s="41" t="n">
        <f aca="false">G306-G307</f>
        <v>0</v>
      </c>
      <c r="H305" s="42" t="n">
        <f aca="false">H306-H307</f>
        <v>0</v>
      </c>
      <c r="I305" s="41" t="n">
        <f aca="false">I306-I307</f>
        <v>0</v>
      </c>
      <c r="J305" s="42" t="n">
        <f aca="false">J306-J307</f>
        <v>0</v>
      </c>
      <c r="K305" s="41" t="n">
        <f aca="false">K306-K307</f>
        <v>0</v>
      </c>
      <c r="L305" s="29"/>
    </row>
    <row r="306" s="23" customFormat="true" ht="11.25" hidden="false" customHeight="true" outlineLevel="0" collapsed="false">
      <c r="A306" s="43" t="s">
        <v>19</v>
      </c>
      <c r="B306" s="44" t="s">
        <v>17</v>
      </c>
      <c r="C306" s="30" t="n">
        <v>0</v>
      </c>
      <c r="D306" s="30" t="n">
        <v>0</v>
      </c>
      <c r="E306" s="32"/>
      <c r="F306" s="33"/>
      <c r="G306" s="32"/>
      <c r="H306" s="33"/>
      <c r="I306" s="32"/>
      <c r="J306" s="33"/>
      <c r="K306" s="32"/>
      <c r="L306" s="29"/>
    </row>
    <row r="307" s="23" customFormat="true" ht="11.25" hidden="false" customHeight="true" outlineLevel="0" collapsed="false">
      <c r="A307" s="45" t="s">
        <v>20</v>
      </c>
      <c r="B307" s="46" t="s">
        <v>17</v>
      </c>
      <c r="C307" s="47" t="n">
        <v>0</v>
      </c>
      <c r="D307" s="47" t="n">
        <v>0</v>
      </c>
      <c r="E307" s="48"/>
      <c r="F307" s="49"/>
      <c r="G307" s="48"/>
      <c r="H307" s="49"/>
      <c r="I307" s="48"/>
      <c r="J307" s="49"/>
      <c r="K307" s="48"/>
      <c r="L307" s="50"/>
    </row>
    <row r="308" s="23" customFormat="true" ht="18" hidden="false" customHeight="true" outlineLevel="0" collapsed="false">
      <c r="A308" s="67" t="s">
        <v>61</v>
      </c>
      <c r="B308" s="68"/>
      <c r="C308" s="69"/>
      <c r="D308" s="69"/>
      <c r="E308" s="70"/>
      <c r="F308" s="71"/>
      <c r="G308" s="70"/>
      <c r="H308" s="71"/>
      <c r="I308" s="70"/>
      <c r="J308" s="71"/>
      <c r="K308" s="70"/>
      <c r="L308" s="22"/>
    </row>
    <row r="309" s="23" customFormat="true" ht="11.25" hidden="false" customHeight="true" outlineLevel="0" collapsed="false">
      <c r="A309" s="24" t="s">
        <v>21</v>
      </c>
      <c r="B309" s="25" t="s">
        <v>17</v>
      </c>
      <c r="C309" s="26" t="n">
        <f aca="false">C310-C311</f>
        <v>0</v>
      </c>
      <c r="D309" s="26" t="n">
        <f aca="false">D310-D311</f>
        <v>0</v>
      </c>
      <c r="E309" s="27" t="n">
        <f aca="false">E310-E311</f>
        <v>0</v>
      </c>
      <c r="F309" s="28" t="n">
        <f aca="false">F310-F311</f>
        <v>0</v>
      </c>
      <c r="G309" s="27" t="n">
        <f aca="false">G310-G311</f>
        <v>0</v>
      </c>
      <c r="H309" s="28" t="n">
        <f aca="false">H310-H311</f>
        <v>0</v>
      </c>
      <c r="I309" s="27" t="n">
        <f aca="false">I310-I311</f>
        <v>0</v>
      </c>
      <c r="J309" s="28" t="n">
        <f aca="false">J310-J311</f>
        <v>0</v>
      </c>
      <c r="K309" s="27" t="n">
        <f aca="false">K310-K311</f>
        <v>0</v>
      </c>
      <c r="L309" s="29"/>
    </row>
    <row r="310" s="23" customFormat="true" ht="11.25" hidden="false" customHeight="true" outlineLevel="0" collapsed="false">
      <c r="A310" s="24" t="s">
        <v>55</v>
      </c>
      <c r="B310" s="25" t="s">
        <v>17</v>
      </c>
      <c r="C310" s="30" t="n">
        <v>0</v>
      </c>
      <c r="D310" s="31" t="n">
        <v>0</v>
      </c>
      <c r="E310" s="32" t="n">
        <v>0</v>
      </c>
      <c r="F310" s="33" t="n">
        <v>0</v>
      </c>
      <c r="G310" s="32" t="n">
        <v>0</v>
      </c>
      <c r="H310" s="33" t="n">
        <v>0</v>
      </c>
      <c r="I310" s="32" t="n">
        <v>0</v>
      </c>
      <c r="J310" s="33" t="n">
        <v>0</v>
      </c>
      <c r="K310" s="32" t="n">
        <v>0</v>
      </c>
      <c r="L310" s="29"/>
    </row>
    <row r="311" s="23" customFormat="true" ht="11.25" hidden="false" customHeight="true" outlineLevel="0" collapsed="false">
      <c r="A311" s="24" t="s">
        <v>56</v>
      </c>
      <c r="B311" s="25" t="s">
        <v>17</v>
      </c>
      <c r="C311" s="30" t="n">
        <v>0</v>
      </c>
      <c r="D311" s="31"/>
      <c r="E311" s="32"/>
      <c r="F311" s="33"/>
      <c r="G311" s="32"/>
      <c r="H311" s="33"/>
      <c r="I311" s="32"/>
      <c r="J311" s="33"/>
      <c r="K311" s="32"/>
      <c r="L311" s="29"/>
    </row>
    <row r="312" s="23" customFormat="true" ht="18" hidden="false" customHeight="true" outlineLevel="0" collapsed="false">
      <c r="A312" s="34" t="s">
        <v>16</v>
      </c>
      <c r="B312" s="35"/>
      <c r="C312" s="36"/>
      <c r="D312" s="36"/>
      <c r="E312" s="37"/>
      <c r="F312" s="38"/>
      <c r="G312" s="37"/>
      <c r="H312" s="38"/>
      <c r="I312" s="37"/>
      <c r="J312" s="38"/>
      <c r="K312" s="37"/>
      <c r="L312" s="29"/>
    </row>
    <row r="313" s="23" customFormat="true" ht="11.25" hidden="false" customHeight="true" outlineLevel="0" collapsed="false">
      <c r="A313" s="39" t="s">
        <v>21</v>
      </c>
      <c r="B313" s="35" t="s">
        <v>17</v>
      </c>
      <c r="C313" s="40" t="n">
        <f aca="false">C314-C315</f>
        <v>0</v>
      </c>
      <c r="D313" s="40" t="n">
        <f aca="false">D314-D315</f>
        <v>0</v>
      </c>
      <c r="E313" s="41" t="n">
        <f aca="false">E314-E315</f>
        <v>0</v>
      </c>
      <c r="F313" s="42" t="n">
        <f aca="false">F314-F315</f>
        <v>0</v>
      </c>
      <c r="G313" s="41" t="n">
        <f aca="false">G314-G315</f>
        <v>0</v>
      </c>
      <c r="H313" s="42" t="n">
        <f aca="false">H314-H315</f>
        <v>0</v>
      </c>
      <c r="I313" s="41" t="n">
        <f aca="false">I314-I315</f>
        <v>0</v>
      </c>
      <c r="J313" s="42" t="n">
        <f aca="false">J314-J315</f>
        <v>0</v>
      </c>
      <c r="K313" s="41" t="n">
        <f aca="false">K314-K315</f>
        <v>0</v>
      </c>
      <c r="L313" s="29"/>
    </row>
    <row r="314" s="23" customFormat="true" ht="11.25" hidden="false" customHeight="true" outlineLevel="0" collapsed="false">
      <c r="A314" s="43" t="s">
        <v>19</v>
      </c>
      <c r="B314" s="44" t="s">
        <v>17</v>
      </c>
      <c r="C314" s="30" t="n">
        <v>0</v>
      </c>
      <c r="D314" s="30" t="n">
        <v>0</v>
      </c>
      <c r="E314" s="32"/>
      <c r="F314" s="33"/>
      <c r="G314" s="32"/>
      <c r="H314" s="33"/>
      <c r="I314" s="32"/>
      <c r="J314" s="33"/>
      <c r="K314" s="32"/>
      <c r="L314" s="29"/>
    </row>
    <row r="315" s="23" customFormat="true" ht="11.25" hidden="false" customHeight="true" outlineLevel="0" collapsed="false">
      <c r="A315" s="45" t="s">
        <v>20</v>
      </c>
      <c r="B315" s="46" t="s">
        <v>17</v>
      </c>
      <c r="C315" s="47" t="n">
        <v>0</v>
      </c>
      <c r="D315" s="47" t="n">
        <v>0</v>
      </c>
      <c r="E315" s="48"/>
      <c r="F315" s="49"/>
      <c r="G315" s="48"/>
      <c r="H315" s="49"/>
      <c r="I315" s="48"/>
      <c r="J315" s="49"/>
      <c r="K315" s="48"/>
      <c r="L315" s="50"/>
    </row>
    <row r="316" s="23" customFormat="true" ht="18" hidden="false" customHeight="true" outlineLevel="0" collapsed="false">
      <c r="A316" s="67" t="s">
        <v>62</v>
      </c>
      <c r="B316" s="68"/>
      <c r="C316" s="69"/>
      <c r="D316" s="69"/>
      <c r="E316" s="70"/>
      <c r="F316" s="71"/>
      <c r="G316" s="70"/>
      <c r="H316" s="71"/>
      <c r="I316" s="70"/>
      <c r="J316" s="71"/>
      <c r="K316" s="70"/>
      <c r="L316" s="22"/>
    </row>
    <row r="317" s="23" customFormat="true" ht="11.25" hidden="false" customHeight="true" outlineLevel="0" collapsed="false">
      <c r="A317" s="24" t="s">
        <v>21</v>
      </c>
      <c r="B317" s="25" t="s">
        <v>17</v>
      </c>
      <c r="C317" s="26" t="n">
        <f aca="false">C318-C319</f>
        <v>30803</v>
      </c>
      <c r="D317" s="26" t="n">
        <f aca="false">D318-D319</f>
        <v>0</v>
      </c>
      <c r="E317" s="27" t="n">
        <f aca="false">E318-E319</f>
        <v>0</v>
      </c>
      <c r="F317" s="28" t="n">
        <f aca="false">F318-F319</f>
        <v>0</v>
      </c>
      <c r="G317" s="27" t="n">
        <f aca="false">G318-G319</f>
        <v>0</v>
      </c>
      <c r="H317" s="28" t="n">
        <f aca="false">H318-H319</f>
        <v>0</v>
      </c>
      <c r="I317" s="27" t="n">
        <f aca="false">I318-I319</f>
        <v>0</v>
      </c>
      <c r="J317" s="28" t="n">
        <f aca="false">J318-J319</f>
        <v>0</v>
      </c>
      <c r="K317" s="27" t="n">
        <f aca="false">K318-K319</f>
        <v>0</v>
      </c>
      <c r="L317" s="29"/>
    </row>
    <row r="318" s="23" customFormat="true" ht="11.25" hidden="false" customHeight="true" outlineLevel="0" collapsed="false">
      <c r="A318" s="24" t="s">
        <v>55</v>
      </c>
      <c r="B318" s="25" t="s">
        <v>17</v>
      </c>
      <c r="C318" s="30" t="n">
        <v>30803</v>
      </c>
      <c r="D318" s="31" t="n">
        <v>0</v>
      </c>
      <c r="E318" s="32" t="n">
        <v>0</v>
      </c>
      <c r="F318" s="33" t="n">
        <v>0</v>
      </c>
      <c r="G318" s="32" t="n">
        <v>0</v>
      </c>
      <c r="H318" s="33" t="n">
        <v>0</v>
      </c>
      <c r="I318" s="32" t="n">
        <v>0</v>
      </c>
      <c r="J318" s="33" t="n">
        <v>0</v>
      </c>
      <c r="K318" s="32" t="n">
        <v>0</v>
      </c>
      <c r="L318" s="29"/>
    </row>
    <row r="319" s="23" customFormat="true" ht="11.25" hidden="false" customHeight="true" outlineLevel="0" collapsed="false">
      <c r="A319" s="24" t="s">
        <v>56</v>
      </c>
      <c r="B319" s="25" t="s">
        <v>17</v>
      </c>
      <c r="C319" s="30" t="n">
        <v>0</v>
      </c>
      <c r="D319" s="31"/>
      <c r="E319" s="32"/>
      <c r="F319" s="33"/>
      <c r="G319" s="32"/>
      <c r="H319" s="33"/>
      <c r="I319" s="32"/>
      <c r="J319" s="33"/>
      <c r="K319" s="32"/>
      <c r="L319" s="29"/>
    </row>
    <row r="320" s="23" customFormat="true" ht="18" hidden="false" customHeight="true" outlineLevel="0" collapsed="false">
      <c r="A320" s="34" t="s">
        <v>16</v>
      </c>
      <c r="B320" s="35"/>
      <c r="C320" s="36"/>
      <c r="D320" s="36"/>
      <c r="E320" s="37"/>
      <c r="F320" s="38"/>
      <c r="G320" s="37"/>
      <c r="H320" s="38"/>
      <c r="I320" s="37"/>
      <c r="J320" s="38"/>
      <c r="K320" s="37"/>
      <c r="L320" s="29"/>
    </row>
    <row r="321" s="23" customFormat="true" ht="11.25" hidden="false" customHeight="true" outlineLevel="0" collapsed="false">
      <c r="A321" s="39" t="s">
        <v>21</v>
      </c>
      <c r="B321" s="35" t="s">
        <v>17</v>
      </c>
      <c r="C321" s="40" t="n">
        <f aca="false">C322-C323</f>
        <v>1611</v>
      </c>
      <c r="D321" s="40" t="n">
        <f aca="false">D322-D323</f>
        <v>0</v>
      </c>
      <c r="E321" s="41" t="n">
        <f aca="false">E322-E323</f>
        <v>0</v>
      </c>
      <c r="F321" s="42" t="n">
        <f aca="false">F322-F323</f>
        <v>0</v>
      </c>
      <c r="G321" s="41" t="n">
        <f aca="false">G322-G323</f>
        <v>0</v>
      </c>
      <c r="H321" s="42" t="n">
        <f aca="false">H322-H323</f>
        <v>0</v>
      </c>
      <c r="I321" s="41" t="n">
        <f aca="false">I322-I323</f>
        <v>0</v>
      </c>
      <c r="J321" s="42" t="n">
        <f aca="false">J322-J323</f>
        <v>0</v>
      </c>
      <c r="K321" s="41" t="n">
        <f aca="false">K322-K323</f>
        <v>0</v>
      </c>
      <c r="L321" s="29"/>
    </row>
    <row r="322" s="23" customFormat="true" ht="11.25" hidden="false" customHeight="true" outlineLevel="0" collapsed="false">
      <c r="A322" s="43" t="s">
        <v>19</v>
      </c>
      <c r="B322" s="44" t="s">
        <v>17</v>
      </c>
      <c r="C322" s="30" t="n">
        <v>1611</v>
      </c>
      <c r="D322" s="30" t="n">
        <v>0</v>
      </c>
      <c r="E322" s="32" t="n">
        <v>0</v>
      </c>
      <c r="F322" s="33" t="n">
        <v>0</v>
      </c>
      <c r="G322" s="32" t="n">
        <v>0</v>
      </c>
      <c r="H322" s="33" t="n">
        <v>0</v>
      </c>
      <c r="I322" s="32" t="n">
        <v>0</v>
      </c>
      <c r="J322" s="33" t="n">
        <v>0</v>
      </c>
      <c r="K322" s="32" t="n">
        <v>0</v>
      </c>
      <c r="L322" s="29"/>
    </row>
    <row r="323" s="23" customFormat="true" ht="11.25" hidden="false" customHeight="true" outlineLevel="0" collapsed="false">
      <c r="A323" s="45" t="s">
        <v>20</v>
      </c>
      <c r="B323" s="46" t="s">
        <v>17</v>
      </c>
      <c r="C323" s="47" t="n">
        <v>0</v>
      </c>
      <c r="D323" s="47" t="n">
        <v>0</v>
      </c>
      <c r="E323" s="48"/>
      <c r="F323" s="49"/>
      <c r="G323" s="48"/>
      <c r="H323" s="49"/>
      <c r="I323" s="48"/>
      <c r="J323" s="49"/>
      <c r="K323" s="48"/>
      <c r="L323" s="50"/>
    </row>
    <row r="324" s="23" customFormat="true" ht="27" hidden="false" customHeight="true" outlineLevel="0" collapsed="false">
      <c r="A324" s="67" t="s">
        <v>63</v>
      </c>
      <c r="B324" s="68"/>
      <c r="C324" s="69"/>
      <c r="D324" s="69"/>
      <c r="E324" s="70"/>
      <c r="F324" s="71"/>
      <c r="G324" s="70"/>
      <c r="H324" s="71"/>
      <c r="I324" s="70"/>
      <c r="J324" s="71"/>
      <c r="K324" s="70"/>
      <c r="L324" s="22"/>
    </row>
    <row r="325" s="23" customFormat="true" ht="11.25" hidden="false" customHeight="true" outlineLevel="0" collapsed="false">
      <c r="A325" s="24" t="s">
        <v>21</v>
      </c>
      <c r="B325" s="25" t="s">
        <v>17</v>
      </c>
      <c r="C325" s="26" t="n">
        <f aca="false">C326-C327</f>
        <v>0</v>
      </c>
      <c r="D325" s="26" t="n">
        <f aca="false">D326-D327</f>
        <v>0</v>
      </c>
      <c r="E325" s="27" t="n">
        <f aca="false">E326-E327</f>
        <v>0</v>
      </c>
      <c r="F325" s="28" t="n">
        <f aca="false">F326-F327</f>
        <v>0</v>
      </c>
      <c r="G325" s="27" t="n">
        <f aca="false">G326-G327</f>
        <v>0</v>
      </c>
      <c r="H325" s="28" t="n">
        <f aca="false">H326-H327</f>
        <v>0</v>
      </c>
      <c r="I325" s="27" t="n">
        <f aca="false">I326-I327</f>
        <v>0</v>
      </c>
      <c r="J325" s="28" t="n">
        <f aca="false">J326-J327</f>
        <v>0</v>
      </c>
      <c r="K325" s="27" t="n">
        <f aca="false">K326-K327</f>
        <v>0</v>
      </c>
      <c r="L325" s="29"/>
    </row>
    <row r="326" s="23" customFormat="true" ht="11.25" hidden="false" customHeight="true" outlineLevel="0" collapsed="false">
      <c r="A326" s="24" t="s">
        <v>19</v>
      </c>
      <c r="B326" s="25" t="s">
        <v>17</v>
      </c>
      <c r="C326" s="30" t="n">
        <v>0</v>
      </c>
      <c r="D326" s="31"/>
      <c r="E326" s="32"/>
      <c r="F326" s="33"/>
      <c r="G326" s="32"/>
      <c r="H326" s="33"/>
      <c r="I326" s="32"/>
      <c r="J326" s="33"/>
      <c r="K326" s="32"/>
      <c r="L326" s="29"/>
    </row>
    <row r="327" s="23" customFormat="true" ht="11.25" hidden="false" customHeight="true" outlineLevel="0" collapsed="false">
      <c r="A327" s="24" t="s">
        <v>20</v>
      </c>
      <c r="B327" s="25" t="s">
        <v>17</v>
      </c>
      <c r="C327" s="30" t="n">
        <v>0</v>
      </c>
      <c r="D327" s="31"/>
      <c r="E327" s="32"/>
      <c r="F327" s="33"/>
      <c r="G327" s="32"/>
      <c r="H327" s="33"/>
      <c r="I327" s="32"/>
      <c r="J327" s="33"/>
      <c r="K327" s="32"/>
      <c r="L327" s="29"/>
    </row>
    <row r="328" s="23" customFormat="true" ht="18" hidden="false" customHeight="true" outlineLevel="0" collapsed="false">
      <c r="A328" s="34" t="s">
        <v>16</v>
      </c>
      <c r="B328" s="35"/>
      <c r="C328" s="36"/>
      <c r="D328" s="36"/>
      <c r="E328" s="37"/>
      <c r="F328" s="38"/>
      <c r="G328" s="37"/>
      <c r="H328" s="38"/>
      <c r="I328" s="37"/>
      <c r="J328" s="38"/>
      <c r="K328" s="37"/>
      <c r="L328" s="29"/>
    </row>
    <row r="329" s="23" customFormat="true" ht="11.25" hidden="false" customHeight="true" outlineLevel="0" collapsed="false">
      <c r="A329" s="39" t="s">
        <v>21</v>
      </c>
      <c r="B329" s="35" t="s">
        <v>17</v>
      </c>
      <c r="C329" s="40" t="n">
        <f aca="false">C330-C331</f>
        <v>0</v>
      </c>
      <c r="D329" s="40" t="n">
        <f aca="false">D330-D331</f>
        <v>0</v>
      </c>
      <c r="E329" s="41" t="n">
        <f aca="false">E330-E331</f>
        <v>0</v>
      </c>
      <c r="F329" s="42" t="n">
        <f aca="false">F330-F331</f>
        <v>0</v>
      </c>
      <c r="G329" s="41" t="n">
        <f aca="false">G330-G331</f>
        <v>0</v>
      </c>
      <c r="H329" s="42" t="n">
        <f aca="false">H330-H331</f>
        <v>0</v>
      </c>
      <c r="I329" s="41" t="n">
        <f aca="false">I330-I331</f>
        <v>0</v>
      </c>
      <c r="J329" s="42" t="n">
        <f aca="false">J330-J331</f>
        <v>0</v>
      </c>
      <c r="K329" s="41" t="n">
        <f aca="false">K330-K331</f>
        <v>0</v>
      </c>
      <c r="L329" s="29"/>
    </row>
    <row r="330" s="23" customFormat="true" ht="11.25" hidden="false" customHeight="true" outlineLevel="0" collapsed="false">
      <c r="A330" s="43" t="s">
        <v>19</v>
      </c>
      <c r="B330" s="44" t="s">
        <v>17</v>
      </c>
      <c r="C330" s="30" t="n">
        <v>0</v>
      </c>
      <c r="D330" s="30" t="n">
        <v>0</v>
      </c>
      <c r="E330" s="32"/>
      <c r="F330" s="33"/>
      <c r="G330" s="32"/>
      <c r="H330" s="33"/>
      <c r="I330" s="32"/>
      <c r="J330" s="33"/>
      <c r="K330" s="32"/>
      <c r="L330" s="29"/>
    </row>
    <row r="331" s="23" customFormat="true" ht="11.25" hidden="false" customHeight="true" outlineLevel="0" collapsed="false">
      <c r="A331" s="45" t="s">
        <v>20</v>
      </c>
      <c r="B331" s="46" t="s">
        <v>17</v>
      </c>
      <c r="C331" s="47" t="n">
        <v>0</v>
      </c>
      <c r="D331" s="47" t="n">
        <v>0</v>
      </c>
      <c r="E331" s="48"/>
      <c r="F331" s="49"/>
      <c r="G331" s="48"/>
      <c r="H331" s="49"/>
      <c r="I331" s="48"/>
      <c r="J331" s="49"/>
      <c r="K331" s="48"/>
      <c r="L331" s="50"/>
    </row>
    <row r="332" s="23" customFormat="true" ht="11.25" hidden="false" customHeight="true" outlineLevel="0" collapsed="false">
      <c r="A332" s="67" t="s">
        <v>64</v>
      </c>
      <c r="B332" s="68"/>
      <c r="C332" s="69"/>
      <c r="D332" s="69"/>
      <c r="E332" s="70"/>
      <c r="F332" s="71"/>
      <c r="G332" s="70"/>
      <c r="H332" s="71"/>
      <c r="I332" s="70"/>
      <c r="J332" s="71"/>
      <c r="K332" s="70"/>
      <c r="L332" s="22"/>
    </row>
    <row r="333" s="23" customFormat="true" ht="11.25" hidden="false" customHeight="true" outlineLevel="0" collapsed="false">
      <c r="A333" s="24" t="s">
        <v>21</v>
      </c>
      <c r="B333" s="25" t="s">
        <v>17</v>
      </c>
      <c r="C333" s="26" t="n">
        <f aca="false">C334-C335</f>
        <v>0</v>
      </c>
      <c r="D333" s="26" t="n">
        <f aca="false">D334-D335</f>
        <v>0</v>
      </c>
      <c r="E333" s="27" t="n">
        <f aca="false">E334-E335</f>
        <v>0</v>
      </c>
      <c r="F333" s="28" t="n">
        <f aca="false">F334-F335</f>
        <v>0</v>
      </c>
      <c r="G333" s="27" t="n">
        <f aca="false">G334-G335</f>
        <v>0</v>
      </c>
      <c r="H333" s="28" t="n">
        <f aca="false">H334-H335</f>
        <v>0</v>
      </c>
      <c r="I333" s="27" t="n">
        <f aca="false">I334-I335</f>
        <v>0</v>
      </c>
      <c r="J333" s="28" t="n">
        <f aca="false">J334-J335</f>
        <v>0</v>
      </c>
      <c r="K333" s="27" t="n">
        <f aca="false">K334-K335</f>
        <v>0</v>
      </c>
      <c r="L333" s="29"/>
    </row>
    <row r="334" s="23" customFormat="true" ht="11.25" hidden="false" customHeight="true" outlineLevel="0" collapsed="false">
      <c r="A334" s="24" t="s">
        <v>19</v>
      </c>
      <c r="B334" s="25" t="s">
        <v>17</v>
      </c>
      <c r="C334" s="30" t="n">
        <v>0</v>
      </c>
      <c r="D334" s="31"/>
      <c r="E334" s="32"/>
      <c r="F334" s="33"/>
      <c r="G334" s="32"/>
      <c r="H334" s="33"/>
      <c r="I334" s="32"/>
      <c r="J334" s="33"/>
      <c r="K334" s="32"/>
      <c r="L334" s="29"/>
    </row>
    <row r="335" s="23" customFormat="true" ht="11.25" hidden="false" customHeight="true" outlineLevel="0" collapsed="false">
      <c r="A335" s="24" t="s">
        <v>20</v>
      </c>
      <c r="B335" s="25" t="s">
        <v>17</v>
      </c>
      <c r="C335" s="30" t="n">
        <v>0</v>
      </c>
      <c r="D335" s="31"/>
      <c r="E335" s="32"/>
      <c r="F335" s="33"/>
      <c r="G335" s="32"/>
      <c r="H335" s="33"/>
      <c r="I335" s="32"/>
      <c r="J335" s="33"/>
      <c r="K335" s="32"/>
      <c r="L335" s="29"/>
    </row>
    <row r="336" s="23" customFormat="true" ht="18" hidden="false" customHeight="true" outlineLevel="0" collapsed="false">
      <c r="A336" s="34" t="s">
        <v>16</v>
      </c>
      <c r="B336" s="35"/>
      <c r="C336" s="36"/>
      <c r="D336" s="36"/>
      <c r="E336" s="37"/>
      <c r="F336" s="38"/>
      <c r="G336" s="37"/>
      <c r="H336" s="38"/>
      <c r="I336" s="37"/>
      <c r="J336" s="38"/>
      <c r="K336" s="37"/>
      <c r="L336" s="29"/>
    </row>
    <row r="337" s="23" customFormat="true" ht="11.25" hidden="false" customHeight="true" outlineLevel="0" collapsed="false">
      <c r="A337" s="39" t="s">
        <v>21</v>
      </c>
      <c r="B337" s="35" t="s">
        <v>17</v>
      </c>
      <c r="C337" s="40" t="n">
        <f aca="false">C338-C339</f>
        <v>0</v>
      </c>
      <c r="D337" s="40" t="n">
        <f aca="false">D338-D339</f>
        <v>0</v>
      </c>
      <c r="E337" s="41" t="n">
        <f aca="false">E338-E339</f>
        <v>0</v>
      </c>
      <c r="F337" s="42" t="n">
        <f aca="false">F338-F339</f>
        <v>0</v>
      </c>
      <c r="G337" s="41" t="n">
        <f aca="false">G338-G339</f>
        <v>0</v>
      </c>
      <c r="H337" s="42" t="n">
        <f aca="false">H338-H339</f>
        <v>0</v>
      </c>
      <c r="I337" s="41" t="n">
        <f aca="false">I338-I339</f>
        <v>0</v>
      </c>
      <c r="J337" s="42" t="n">
        <f aca="false">J338-J339</f>
        <v>0</v>
      </c>
      <c r="K337" s="41" t="n">
        <f aca="false">K338-K339</f>
        <v>0</v>
      </c>
      <c r="L337" s="29"/>
    </row>
    <row r="338" s="23" customFormat="true" ht="11.25" hidden="false" customHeight="true" outlineLevel="0" collapsed="false">
      <c r="A338" s="43" t="s">
        <v>19</v>
      </c>
      <c r="B338" s="44" t="s">
        <v>17</v>
      </c>
      <c r="C338" s="30" t="n">
        <v>0</v>
      </c>
      <c r="D338" s="30" t="n">
        <v>0</v>
      </c>
      <c r="E338" s="32"/>
      <c r="F338" s="33"/>
      <c r="G338" s="32"/>
      <c r="H338" s="33"/>
      <c r="I338" s="32"/>
      <c r="J338" s="33"/>
      <c r="K338" s="32"/>
      <c r="L338" s="29"/>
    </row>
    <row r="339" s="23" customFormat="true" ht="11.25" hidden="false" customHeight="true" outlineLevel="0" collapsed="false">
      <c r="A339" s="45" t="s">
        <v>20</v>
      </c>
      <c r="B339" s="46" t="s">
        <v>17</v>
      </c>
      <c r="C339" s="47" t="n">
        <v>0</v>
      </c>
      <c r="D339" s="47" t="n">
        <v>0</v>
      </c>
      <c r="E339" s="48"/>
      <c r="F339" s="49"/>
      <c r="G339" s="48"/>
      <c r="H339" s="49"/>
      <c r="I339" s="48"/>
      <c r="J339" s="49"/>
      <c r="K339" s="48"/>
      <c r="L339" s="50"/>
    </row>
    <row r="340" s="23" customFormat="true" ht="18" hidden="false" customHeight="true" outlineLevel="0" collapsed="false">
      <c r="A340" s="67" t="s">
        <v>65</v>
      </c>
      <c r="B340" s="68"/>
      <c r="C340" s="69"/>
      <c r="D340" s="69"/>
      <c r="E340" s="70"/>
      <c r="F340" s="71"/>
      <c r="G340" s="70"/>
      <c r="H340" s="71"/>
      <c r="I340" s="70"/>
      <c r="J340" s="71"/>
      <c r="K340" s="70"/>
      <c r="L340" s="22"/>
    </row>
    <row r="341" s="23" customFormat="true" ht="11.25" hidden="false" customHeight="true" outlineLevel="0" collapsed="false">
      <c r="A341" s="24" t="s">
        <v>21</v>
      </c>
      <c r="B341" s="25" t="s">
        <v>17</v>
      </c>
      <c r="C341" s="26" t="n">
        <f aca="false">C342-C343</f>
        <v>0</v>
      </c>
      <c r="D341" s="26" t="n">
        <f aca="false">D342-D343</f>
        <v>0</v>
      </c>
      <c r="E341" s="27" t="n">
        <f aca="false">E342-E343</f>
        <v>0</v>
      </c>
      <c r="F341" s="28" t="n">
        <f aca="false">F342-F343</f>
        <v>0</v>
      </c>
      <c r="G341" s="27" t="n">
        <f aca="false">G342-G343</f>
        <v>0</v>
      </c>
      <c r="H341" s="28" t="n">
        <f aca="false">H342-H343</f>
        <v>0</v>
      </c>
      <c r="I341" s="27" t="n">
        <f aca="false">I342-I343</f>
        <v>0</v>
      </c>
      <c r="J341" s="28" t="n">
        <f aca="false">J342-J343</f>
        <v>0</v>
      </c>
      <c r="K341" s="27" t="n">
        <f aca="false">K342-K343</f>
        <v>0</v>
      </c>
      <c r="L341" s="29"/>
    </row>
    <row r="342" s="23" customFormat="true" ht="11.25" hidden="false" customHeight="true" outlineLevel="0" collapsed="false">
      <c r="A342" s="24" t="s">
        <v>19</v>
      </c>
      <c r="B342" s="25" t="s">
        <v>17</v>
      </c>
      <c r="C342" s="30" t="n">
        <v>0</v>
      </c>
      <c r="D342" s="31"/>
      <c r="E342" s="32"/>
      <c r="F342" s="33"/>
      <c r="G342" s="32"/>
      <c r="H342" s="33"/>
      <c r="I342" s="32"/>
      <c r="J342" s="33"/>
      <c r="K342" s="32"/>
      <c r="L342" s="29"/>
    </row>
    <row r="343" s="23" customFormat="true" ht="11.25" hidden="false" customHeight="true" outlineLevel="0" collapsed="false">
      <c r="A343" s="24" t="s">
        <v>20</v>
      </c>
      <c r="B343" s="25" t="s">
        <v>17</v>
      </c>
      <c r="C343" s="30" t="n">
        <v>0</v>
      </c>
      <c r="D343" s="31"/>
      <c r="E343" s="32"/>
      <c r="F343" s="33"/>
      <c r="G343" s="32"/>
      <c r="H343" s="33"/>
      <c r="I343" s="32"/>
      <c r="J343" s="33"/>
      <c r="K343" s="32"/>
      <c r="L343" s="29"/>
    </row>
    <row r="344" s="23" customFormat="true" ht="18" hidden="false" customHeight="true" outlineLevel="0" collapsed="false">
      <c r="A344" s="34" t="s">
        <v>16</v>
      </c>
      <c r="B344" s="35"/>
      <c r="C344" s="36"/>
      <c r="D344" s="36"/>
      <c r="E344" s="37"/>
      <c r="F344" s="38"/>
      <c r="G344" s="37"/>
      <c r="H344" s="38"/>
      <c r="I344" s="37"/>
      <c r="J344" s="38"/>
      <c r="K344" s="37"/>
      <c r="L344" s="29"/>
    </row>
    <row r="345" s="23" customFormat="true" ht="11.25" hidden="false" customHeight="true" outlineLevel="0" collapsed="false">
      <c r="A345" s="39" t="s">
        <v>21</v>
      </c>
      <c r="B345" s="35" t="s">
        <v>17</v>
      </c>
      <c r="C345" s="40" t="n">
        <f aca="false">C346-C347</f>
        <v>0</v>
      </c>
      <c r="D345" s="40" t="n">
        <f aca="false">D346-D347</f>
        <v>0</v>
      </c>
      <c r="E345" s="41" t="n">
        <f aca="false">E346-E347</f>
        <v>0</v>
      </c>
      <c r="F345" s="42" t="n">
        <f aca="false">F346-F347</f>
        <v>0</v>
      </c>
      <c r="G345" s="41" t="n">
        <f aca="false">G346-G347</f>
        <v>0</v>
      </c>
      <c r="H345" s="42" t="n">
        <f aca="false">H346-H347</f>
        <v>0</v>
      </c>
      <c r="I345" s="41" t="n">
        <f aca="false">I346-I347</f>
        <v>0</v>
      </c>
      <c r="J345" s="42" t="n">
        <f aca="false">J346-J347</f>
        <v>0</v>
      </c>
      <c r="K345" s="41" t="n">
        <f aca="false">K346-K347</f>
        <v>0</v>
      </c>
      <c r="L345" s="29"/>
    </row>
    <row r="346" s="23" customFormat="true" ht="11.25" hidden="false" customHeight="true" outlineLevel="0" collapsed="false">
      <c r="A346" s="43" t="s">
        <v>19</v>
      </c>
      <c r="B346" s="44" t="s">
        <v>17</v>
      </c>
      <c r="C346" s="30" t="n">
        <v>0</v>
      </c>
      <c r="D346" s="30" t="n">
        <v>0</v>
      </c>
      <c r="E346" s="32"/>
      <c r="F346" s="33"/>
      <c r="G346" s="32"/>
      <c r="H346" s="33"/>
      <c r="I346" s="32"/>
      <c r="J346" s="33"/>
      <c r="K346" s="32"/>
      <c r="L346" s="29"/>
    </row>
    <row r="347" s="23" customFormat="true" ht="11.25" hidden="false" customHeight="true" outlineLevel="0" collapsed="false">
      <c r="A347" s="45" t="s">
        <v>20</v>
      </c>
      <c r="B347" s="46" t="s">
        <v>17</v>
      </c>
      <c r="C347" s="47" t="n">
        <v>0</v>
      </c>
      <c r="D347" s="47" t="n">
        <v>0</v>
      </c>
      <c r="E347" s="48"/>
      <c r="F347" s="49"/>
      <c r="G347" s="48"/>
      <c r="H347" s="49"/>
      <c r="I347" s="48"/>
      <c r="J347" s="49"/>
      <c r="K347" s="48"/>
      <c r="L347" s="50"/>
    </row>
    <row r="348" s="23" customFormat="true" ht="18" hidden="false" customHeight="true" outlineLevel="0" collapsed="false">
      <c r="A348" s="67" t="s">
        <v>66</v>
      </c>
      <c r="B348" s="68"/>
      <c r="C348" s="69"/>
      <c r="D348" s="69"/>
      <c r="E348" s="70"/>
      <c r="F348" s="71"/>
      <c r="G348" s="70"/>
      <c r="H348" s="71"/>
      <c r="I348" s="70"/>
      <c r="J348" s="71"/>
      <c r="K348" s="70"/>
      <c r="L348" s="22"/>
    </row>
    <row r="349" s="23" customFormat="true" ht="11.25" hidden="false" customHeight="true" outlineLevel="0" collapsed="false">
      <c r="A349" s="24" t="s">
        <v>21</v>
      </c>
      <c r="B349" s="25" t="s">
        <v>17</v>
      </c>
      <c r="C349" s="26" t="n">
        <f aca="false">C350-C351</f>
        <v>99</v>
      </c>
      <c r="D349" s="26" t="n">
        <f aca="false">D350-D351</f>
        <v>6</v>
      </c>
      <c r="E349" s="27" t="n">
        <f aca="false">E350-E351</f>
        <v>5</v>
      </c>
      <c r="F349" s="28" t="n">
        <f aca="false">F350-F351</f>
        <v>7</v>
      </c>
      <c r="G349" s="27" t="n">
        <f aca="false">G350-G351</f>
        <v>8</v>
      </c>
      <c r="H349" s="28" t="n">
        <f aca="false">H350-H351</f>
        <v>8</v>
      </c>
      <c r="I349" s="27" t="n">
        <f aca="false">I350-I351</f>
        <v>10</v>
      </c>
      <c r="J349" s="28" t="n">
        <f aca="false">J350-J351</f>
        <v>9</v>
      </c>
      <c r="K349" s="27" t="n">
        <f aca="false">K350-K351</f>
        <v>12</v>
      </c>
      <c r="L349" s="29"/>
    </row>
    <row r="350" s="23" customFormat="true" ht="11.25" hidden="false" customHeight="true" outlineLevel="0" collapsed="false">
      <c r="A350" s="24" t="s">
        <v>19</v>
      </c>
      <c r="B350" s="25" t="s">
        <v>17</v>
      </c>
      <c r="C350" s="30" t="n">
        <v>99</v>
      </c>
      <c r="D350" s="31" t="n">
        <v>6</v>
      </c>
      <c r="E350" s="32" t="n">
        <v>5</v>
      </c>
      <c r="F350" s="33" t="n">
        <v>7</v>
      </c>
      <c r="G350" s="32" t="n">
        <v>8</v>
      </c>
      <c r="H350" s="33" t="n">
        <v>8</v>
      </c>
      <c r="I350" s="32" t="n">
        <v>10</v>
      </c>
      <c r="J350" s="33" t="n">
        <v>9</v>
      </c>
      <c r="K350" s="32" t="n">
        <v>12</v>
      </c>
      <c r="L350" s="29"/>
    </row>
    <row r="351" s="23" customFormat="true" ht="11.25" hidden="false" customHeight="true" outlineLevel="0" collapsed="false">
      <c r="A351" s="24" t="s">
        <v>20</v>
      </c>
      <c r="B351" s="25" t="s">
        <v>17</v>
      </c>
      <c r="C351" s="30" t="n">
        <v>0</v>
      </c>
      <c r="D351" s="31"/>
      <c r="E351" s="32"/>
      <c r="F351" s="33"/>
      <c r="G351" s="32"/>
      <c r="H351" s="33"/>
      <c r="I351" s="32"/>
      <c r="J351" s="33"/>
      <c r="K351" s="32"/>
      <c r="L351" s="29"/>
    </row>
    <row r="352" s="23" customFormat="true" ht="18" hidden="false" customHeight="true" outlineLevel="0" collapsed="false">
      <c r="A352" s="34" t="s">
        <v>16</v>
      </c>
      <c r="B352" s="35"/>
      <c r="C352" s="36"/>
      <c r="D352" s="36"/>
      <c r="E352" s="37"/>
      <c r="F352" s="38"/>
      <c r="G352" s="37"/>
      <c r="H352" s="38"/>
      <c r="I352" s="37"/>
      <c r="J352" s="38"/>
      <c r="K352" s="37"/>
      <c r="L352" s="29"/>
    </row>
    <row r="353" s="23" customFormat="true" ht="11.25" hidden="false" customHeight="true" outlineLevel="0" collapsed="false">
      <c r="A353" s="39" t="s">
        <v>21</v>
      </c>
      <c r="B353" s="35" t="s">
        <v>17</v>
      </c>
      <c r="C353" s="40" t="n">
        <f aca="false">C354-C355</f>
        <v>0</v>
      </c>
      <c r="D353" s="40" t="n">
        <f aca="false">D354-D355</f>
        <v>0</v>
      </c>
      <c r="E353" s="41" t="n">
        <f aca="false">E354-E355</f>
        <v>0</v>
      </c>
      <c r="F353" s="42" t="n">
        <f aca="false">F354-F355</f>
        <v>0</v>
      </c>
      <c r="G353" s="41" t="n">
        <f aca="false">G354-G355</f>
        <v>0</v>
      </c>
      <c r="H353" s="42" t="n">
        <f aca="false">H354-H355</f>
        <v>0</v>
      </c>
      <c r="I353" s="41" t="n">
        <f aca="false">I354-I355</f>
        <v>0</v>
      </c>
      <c r="J353" s="42" t="n">
        <f aca="false">J354-J355</f>
        <v>0</v>
      </c>
      <c r="K353" s="41" t="n">
        <f aca="false">K354-K355</f>
        <v>0</v>
      </c>
      <c r="L353" s="29"/>
    </row>
    <row r="354" s="23" customFormat="true" ht="11.25" hidden="false" customHeight="true" outlineLevel="0" collapsed="false">
      <c r="A354" s="43" t="s">
        <v>19</v>
      </c>
      <c r="B354" s="44" t="s">
        <v>17</v>
      </c>
      <c r="C354" s="30" t="n">
        <v>0</v>
      </c>
      <c r="D354" s="30" t="n">
        <v>0</v>
      </c>
      <c r="E354" s="32"/>
      <c r="F354" s="33"/>
      <c r="G354" s="32"/>
      <c r="H354" s="33"/>
      <c r="I354" s="32"/>
      <c r="J354" s="33"/>
      <c r="K354" s="32"/>
      <c r="L354" s="29"/>
    </row>
    <row r="355" s="23" customFormat="true" ht="11.25" hidden="false" customHeight="true" outlineLevel="0" collapsed="false">
      <c r="A355" s="45" t="s">
        <v>20</v>
      </c>
      <c r="B355" s="46" t="s">
        <v>17</v>
      </c>
      <c r="C355" s="47" t="n">
        <v>0</v>
      </c>
      <c r="D355" s="47" t="n">
        <v>0</v>
      </c>
      <c r="E355" s="48"/>
      <c r="F355" s="49"/>
      <c r="G355" s="48"/>
      <c r="H355" s="49"/>
      <c r="I355" s="48"/>
      <c r="J355" s="49"/>
      <c r="K355" s="48"/>
      <c r="L355" s="50"/>
    </row>
    <row r="356" s="23" customFormat="true" ht="18" hidden="false" customHeight="true" outlineLevel="0" collapsed="false">
      <c r="A356" s="67" t="s">
        <v>67</v>
      </c>
      <c r="B356" s="68"/>
      <c r="C356" s="69"/>
      <c r="D356" s="69"/>
      <c r="E356" s="70"/>
      <c r="F356" s="71"/>
      <c r="G356" s="70"/>
      <c r="H356" s="71"/>
      <c r="I356" s="70"/>
      <c r="J356" s="71"/>
      <c r="K356" s="70"/>
      <c r="L356" s="22"/>
    </row>
    <row r="357" s="23" customFormat="true" ht="11.25" hidden="false" customHeight="true" outlineLevel="0" collapsed="false">
      <c r="A357" s="24" t="s">
        <v>21</v>
      </c>
      <c r="B357" s="25" t="s">
        <v>17</v>
      </c>
      <c r="C357" s="26" t="n">
        <f aca="false">C358-C359</f>
        <v>782</v>
      </c>
      <c r="D357" s="26" t="n">
        <f aca="false">D358-D359</f>
        <v>1486</v>
      </c>
      <c r="E357" s="27" t="n">
        <f aca="false">E358-E359</f>
        <v>1490</v>
      </c>
      <c r="F357" s="28" t="n">
        <f aca="false">F358-F359</f>
        <v>1495</v>
      </c>
      <c r="G357" s="27" t="n">
        <f aca="false">G358-G359</f>
        <v>1500</v>
      </c>
      <c r="H357" s="28" t="n">
        <f aca="false">H358-H359</f>
        <v>1510</v>
      </c>
      <c r="I357" s="27" t="n">
        <f aca="false">I358-I359</f>
        <v>1520</v>
      </c>
      <c r="J357" s="28" t="n">
        <f aca="false">J358-J359</f>
        <v>1520</v>
      </c>
      <c r="K357" s="27" t="n">
        <f aca="false">K358-K359</f>
        <v>1540</v>
      </c>
      <c r="L357" s="29"/>
    </row>
    <row r="358" s="23" customFormat="true" ht="11.25" hidden="false" customHeight="true" outlineLevel="0" collapsed="false">
      <c r="A358" s="24" t="s">
        <v>19</v>
      </c>
      <c r="B358" s="25" t="s">
        <v>17</v>
      </c>
      <c r="C358" s="30" t="n">
        <v>782</v>
      </c>
      <c r="D358" s="31" t="n">
        <v>1486</v>
      </c>
      <c r="E358" s="32" t="n">
        <v>1490</v>
      </c>
      <c r="F358" s="33" t="n">
        <v>1495</v>
      </c>
      <c r="G358" s="32" t="n">
        <v>1500</v>
      </c>
      <c r="H358" s="33" t="n">
        <v>1510</v>
      </c>
      <c r="I358" s="32" t="n">
        <v>1520</v>
      </c>
      <c r="J358" s="33" t="n">
        <v>1520</v>
      </c>
      <c r="K358" s="32" t="n">
        <v>1540</v>
      </c>
      <c r="L358" s="29"/>
    </row>
    <row r="359" s="23" customFormat="true" ht="11.25" hidden="false" customHeight="true" outlineLevel="0" collapsed="false">
      <c r="A359" s="24" t="s">
        <v>20</v>
      </c>
      <c r="B359" s="25" t="s">
        <v>17</v>
      </c>
      <c r="C359" s="30" t="n">
        <v>0</v>
      </c>
      <c r="D359" s="31"/>
      <c r="E359" s="32"/>
      <c r="F359" s="33"/>
      <c r="G359" s="32"/>
      <c r="H359" s="33"/>
      <c r="I359" s="32"/>
      <c r="J359" s="33"/>
      <c r="K359" s="32"/>
      <c r="L359" s="29"/>
    </row>
    <row r="360" s="23" customFormat="true" ht="18" hidden="false" customHeight="true" outlineLevel="0" collapsed="false">
      <c r="A360" s="34" t="s">
        <v>16</v>
      </c>
      <c r="B360" s="35"/>
      <c r="C360" s="36"/>
      <c r="D360" s="36"/>
      <c r="E360" s="37"/>
      <c r="F360" s="38"/>
      <c r="G360" s="37"/>
      <c r="H360" s="38"/>
      <c r="I360" s="37"/>
      <c r="J360" s="38"/>
      <c r="K360" s="37"/>
      <c r="L360" s="29"/>
    </row>
    <row r="361" s="23" customFormat="true" ht="11.25" hidden="false" customHeight="true" outlineLevel="0" collapsed="false">
      <c r="A361" s="39" t="s">
        <v>21</v>
      </c>
      <c r="B361" s="35" t="s">
        <v>17</v>
      </c>
      <c r="C361" s="40" t="n">
        <f aca="false">C362-C363</f>
        <v>0</v>
      </c>
      <c r="D361" s="40" t="n">
        <f aca="false">D362-D363</f>
        <v>0</v>
      </c>
      <c r="E361" s="41" t="n">
        <f aca="false">E362-E363</f>
        <v>0</v>
      </c>
      <c r="F361" s="42" t="n">
        <f aca="false">F362-F363</f>
        <v>0</v>
      </c>
      <c r="G361" s="41" t="n">
        <f aca="false">G362-G363</f>
        <v>0</v>
      </c>
      <c r="H361" s="42" t="n">
        <f aca="false">H362-H363</f>
        <v>0</v>
      </c>
      <c r="I361" s="41" t="n">
        <f aca="false">I362-I363</f>
        <v>0</v>
      </c>
      <c r="J361" s="42" t="n">
        <f aca="false">J362-J363</f>
        <v>0</v>
      </c>
      <c r="K361" s="41" t="n">
        <f aca="false">K362-K363</f>
        <v>0</v>
      </c>
      <c r="L361" s="29"/>
    </row>
    <row r="362" s="23" customFormat="true" ht="11.25" hidden="false" customHeight="true" outlineLevel="0" collapsed="false">
      <c r="A362" s="43" t="s">
        <v>19</v>
      </c>
      <c r="B362" s="44" t="s">
        <v>17</v>
      </c>
      <c r="C362" s="30" t="n">
        <v>0</v>
      </c>
      <c r="D362" s="30" t="n">
        <v>0</v>
      </c>
      <c r="E362" s="32"/>
      <c r="F362" s="33"/>
      <c r="G362" s="32"/>
      <c r="H362" s="33"/>
      <c r="I362" s="32"/>
      <c r="J362" s="33"/>
      <c r="K362" s="32"/>
      <c r="L362" s="29"/>
    </row>
    <row r="363" s="23" customFormat="true" ht="11.25" hidden="false" customHeight="true" outlineLevel="0" collapsed="false">
      <c r="A363" s="45" t="s">
        <v>20</v>
      </c>
      <c r="B363" s="46" t="s">
        <v>17</v>
      </c>
      <c r="C363" s="47" t="n">
        <v>0</v>
      </c>
      <c r="D363" s="47" t="n">
        <v>0</v>
      </c>
      <c r="E363" s="48"/>
      <c r="F363" s="49"/>
      <c r="G363" s="48"/>
      <c r="H363" s="49"/>
      <c r="I363" s="48"/>
      <c r="J363" s="49"/>
      <c r="K363" s="48"/>
      <c r="L363" s="50"/>
    </row>
  </sheetData>
  <sheetProtection sheet="true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6" footer="0.511805555555556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LibreOffice/7.0.3.1$Linux_X86_64 LibreOffice_project/00$Build-1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2023-04-14T06:33:29Z</dcterms:created>
  <dc:creator>Ксенья Киселева</dc:creator>
  <dc:description/>
  <dc:language>ru-RU</dc:language>
  <cp:lastModifiedBy>Экономик</cp:lastModifiedBy>
  <cp:lastPrinted>2024-06-11T10:21:34Z</cp:lastPrinted>
  <dcterms:modified xsi:type="dcterms:W3CDTF">2024-07-01T05:18:02Z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