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9 месяцев\"/>
    </mc:Choice>
  </mc:AlternateContent>
  <xr:revisionPtr revIDLastSave="0" documentId="13_ncr:1_{5F0DA1E9-5077-4846-AA76-1114193D8F9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</calcChain>
</file>

<file path=xl/sharedStrings.xml><?xml version="1.0" encoding="utf-8"?>
<sst xmlns="http://schemas.openxmlformats.org/spreadsheetml/2006/main" count="1001" uniqueCount="303">
  <si>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</si>
  <si>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</si>
  <si>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</si>
  <si>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</si>
  <si>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</si>
  <si>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</si>
  <si>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Развитие системы дошкольного образования</t>
  </si>
  <si>
    <t>0110002110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</si>
  <si>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</si>
  <si>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</si>
  <si>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</si>
  <si>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</si>
  <si>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</si>
  <si>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</si>
  <si>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Развитие системы общего образования</t>
  </si>
  <si>
    <t>0110002120</t>
  </si>
  <si>
    <t xml:space="preserve">          Социальное обеспечение и иные выплаты населению</t>
  </si>
  <si>
    <t>300</t>
  </si>
  <si>
    <t xml:space="preserve">        Развитие дополнительного образования детей физкультурно-спортивной направленности</t>
  </si>
  <si>
    <t>0110002130</t>
  </si>
  <si>
    <t xml:space="preserve">        Развитие дополнительного образования детей в Доме детского творчества</t>
  </si>
  <si>
    <t>0110002140</t>
  </si>
  <si>
    <t xml:space="preserve">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</si>
  <si>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</si>
  <si>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</si>
  <si>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</si>
  <si>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</si>
  <si>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</si>
  <si>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</si>
  <si>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</si>
  <si>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</si>
  <si>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</si>
  <si>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</si>
  <si>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</si>
  <si>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</si>
  <si>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</si>
  <si>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</si>
  <si>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</si>
  <si>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</si>
  <si>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</si>
  <si>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</si>
  <si>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</si>
  <si>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Иные межбюджетные трансферты. имеющие целевое назначение</t>
  </si>
  <si>
    <t>01Q0227000</t>
  </si>
  <si>
    <t xml:space="preserve">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</si>
  <si>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</si>
  <si>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</si>
  <si>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</si>
  <si>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</si>
  <si>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</si>
  <si>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Осуществление деятельности по опеке и попечительству</t>
  </si>
  <si>
    <t>01Q0316040</t>
  </si>
  <si>
    <t xml:space="preserve">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</si>
  <si>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</si>
  <si>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</si>
  <si>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</si>
  <si>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</si>
  <si>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</si>
  <si>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</si>
  <si>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</si>
  <si>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Проведение оздоровительной компании детей за счет средств местного бюджета</t>
  </si>
  <si>
    <t>01Q25S5060</t>
  </si>
  <si>
    <t xml:space="preserve">        Выполнение расходных обязательств муниципальных образований области</t>
  </si>
  <si>
    <t>01Q510211А</t>
  </si>
  <si>
    <t xml:space="preserve">        Выполнение расходных обязательств муниципальными образованиями</t>
  </si>
  <si>
    <t>01Q510212А</t>
  </si>
  <si>
    <t>01Q510213А</t>
  </si>
  <si>
    <t>01Q510214А</t>
  </si>
  <si>
    <t>01Q510306А</t>
  </si>
  <si>
    <t xml:space="preserve">        Расходы по администрированию</t>
  </si>
  <si>
    <t>01Q5316094</t>
  </si>
  <si>
    <t xml:space="preserve">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</si>
  <si>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</si>
  <si>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</si>
  <si>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</si>
  <si>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Финансовая поддержка детско-юношеского спорта</t>
  </si>
  <si>
    <t>01U0J17440</t>
  </si>
  <si>
    <t xml:space="preserve">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</si>
  <si>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</si>
  <si>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</si>
  <si>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</si>
  <si>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</si>
  <si>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</si>
  <si>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</si>
  <si>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</si>
  <si>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Организация деятельности управления образования администрации Кильмезского района</t>
  </si>
  <si>
    <t>01Б0001010</t>
  </si>
  <si>
    <t xml:space="preserve">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</si>
  <si>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</si>
  <si>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</si>
  <si>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</si>
  <si>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Организация занятости детей и подростков</t>
  </si>
  <si>
    <t>01Б0003030</t>
  </si>
  <si>
    <t xml:space="preserve">        Организационно-воспитательные мероприятие с детьми и подростками</t>
  </si>
  <si>
    <t>01Б0003040</t>
  </si>
  <si>
    <t xml:space="preserve">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</si>
  <si>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</si>
  <si>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</si>
  <si>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</si>
  <si>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</si>
  <si>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</si>
  <si>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Организация библиотечного обслуживания населения</t>
  </si>
  <si>
    <t>0200002020</t>
  </si>
  <si>
    <t xml:space="preserve">        Деятельность МКУК Кильмезский краеведческий музей</t>
  </si>
  <si>
    <t>0200002030</t>
  </si>
  <si>
    <t xml:space="preserve">        Дополнительное образование детей в сфере культуры и исскуства</t>
  </si>
  <si>
    <t>0200002050</t>
  </si>
  <si>
    <t xml:space="preserve">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</si>
  <si>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</si>
  <si>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</si>
  <si>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</si>
  <si>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Поддержка отрасли культуры</t>
  </si>
  <si>
    <t>02Q08L5190</t>
  </si>
  <si>
    <t xml:space="preserve">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</si>
  <si>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</si>
  <si>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02Q510201А</t>
  </si>
  <si>
    <t>02Q510202А</t>
  </si>
  <si>
    <t>02Q510203А</t>
  </si>
  <si>
    <t xml:space="preserve">        Выполнениее расходных обязательств муниципальными образованиями</t>
  </si>
  <si>
    <t>02Q510205А</t>
  </si>
  <si>
    <t>02U0П15600</t>
  </si>
  <si>
    <t>02U0ПS5600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</si>
  <si>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</si>
  <si>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</si>
  <si>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</si>
  <si>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</si>
  <si>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</si>
  <si>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</si>
  <si>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Выплаты к песиям муниципальных служащих</t>
  </si>
  <si>
    <t>0300004020</t>
  </si>
  <si>
    <t xml:space="preserve">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</si>
  <si>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</si>
  <si>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Мероприятия в сфере молодежной политики</t>
  </si>
  <si>
    <t>0300004040</t>
  </si>
  <si>
    <t xml:space="preserve">        Повышение социальной активности молодежи района, организация досуга молодого населения</t>
  </si>
  <si>
    <t>0300004050</t>
  </si>
  <si>
    <t xml:space="preserve">        Гражданско-патриотическое воспитание населения района</t>
  </si>
  <si>
    <t>0300004060</t>
  </si>
  <si>
    <t xml:space="preserve">        Профилактика алкоголизма, наркомании, таксикомании и табакокурения в Кильмезском районе</t>
  </si>
  <si>
    <t>0300004080</t>
  </si>
  <si>
    <t xml:space="preserve">        Профилактика правонарушение среди населения Кильмезского района</t>
  </si>
  <si>
    <t>0300004090</t>
  </si>
  <si>
    <t xml:space="preserve">        Развитие физкультуры и спорта в Кильмезском районе</t>
  </si>
  <si>
    <t>0300004100</t>
  </si>
  <si>
    <t xml:space="preserve">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</si>
  <si>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</si>
  <si>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Субсидия на создание и развитие молодежных пространств</t>
  </si>
  <si>
    <t>030EГ15090</t>
  </si>
  <si>
    <t xml:space="preserve">        Софинансирование мероприятий по созданию и развитию молодежных пространств</t>
  </si>
  <si>
    <t>030EГS5090</t>
  </si>
  <si>
    <t xml:space="preserve">        Обеспечение жильем молодых семей</t>
  </si>
  <si>
    <t>03U0IL4970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</si>
  <si>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</si>
  <si>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</si>
  <si>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Управление муниципальным имуществом</t>
  </si>
  <si>
    <t>0400004110</t>
  </si>
  <si>
    <t xml:space="preserve">        Землеустройство и землепользование</t>
  </si>
  <si>
    <t>0400004120</t>
  </si>
  <si>
    <t xml:space="preserve">        Проведение комплексных кадастровых работ</t>
  </si>
  <si>
    <t>04Q4415140</t>
  </si>
  <si>
    <t xml:space="preserve">        Софинансирование мероприятий по комплексным кадастровым работам</t>
  </si>
  <si>
    <t>04Q44S5140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</si>
  <si>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</si>
  <si>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</si>
  <si>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Финансовое обеспечение деятельности финансового управления администрации Кильмезского района</t>
  </si>
  <si>
    <t>0700001020</t>
  </si>
  <si>
    <t xml:space="preserve">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</si>
  <si>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</si>
  <si>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Межбюджетные трансферты</t>
  </si>
  <si>
    <t>500</t>
  </si>
  <si>
    <t xml:space="preserve">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</si>
  <si>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</si>
  <si>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Управление муниципальным долгом Кильмезского муниципального района</t>
  </si>
  <si>
    <t>0700004180</t>
  </si>
  <si>
    <t xml:space="preserve">          Обслуживание государственного (муниципального) долга</t>
  </si>
  <si>
    <t>700</t>
  </si>
  <si>
    <t xml:space="preserve">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</si>
  <si>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</si>
  <si>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Исполнение судебных актов по обращению взыскания на средства районого бюджета</t>
  </si>
  <si>
    <t>0700005001</t>
  </si>
  <si>
    <t>07Q510102А</t>
  </si>
  <si>
    <t xml:space="preserve">        Выполнение расходных обязательств муниципальных образований</t>
  </si>
  <si>
    <t>07Q510417А</t>
  </si>
  <si>
    <t xml:space="preserve">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</si>
  <si>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</si>
  <si>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</si>
  <si>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</si>
  <si>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Обеспечение пожарной безопасности</t>
  </si>
  <si>
    <t>0800004190</t>
  </si>
  <si>
    <t xml:space="preserve">        Противодействие терроризму и экстеримизму</t>
  </si>
  <si>
    <t>0800004191</t>
  </si>
  <si>
    <t xml:space="preserve">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</si>
  <si>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</si>
  <si>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Создание финансовых, материальных и иных резервов</t>
  </si>
  <si>
    <t>0800004210</t>
  </si>
  <si>
    <t xml:space="preserve">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</si>
  <si>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</si>
  <si>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</si>
  <si>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</si>
  <si>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Обеспечение и повышение энергетической эффективности</t>
  </si>
  <si>
    <t>0900004240</t>
  </si>
  <si>
    <t xml:space="preserve">        Развитие транспортной инфраструктуры Кильмезского района"</t>
  </si>
  <si>
    <t>0900004250</t>
  </si>
  <si>
    <t xml:space="preserve">        Повышение безопасности дорожного движение в Кильмезском районе</t>
  </si>
  <si>
    <t>0900004260</t>
  </si>
  <si>
    <t xml:space="preserve">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</si>
  <si>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</si>
  <si>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Обеспечение строительной документацией в соответствии с Градостроительным кодексом</t>
  </si>
  <si>
    <t>0900004280</t>
  </si>
  <si>
    <t xml:space="preserve">        Реализация мероприятий по строительству Карманкинского сельского дома культуры</t>
  </si>
  <si>
    <t>0900004281</t>
  </si>
  <si>
    <t xml:space="preserve">        мероприятия по капитальному ремонту универсальной спортивной площадки</t>
  </si>
  <si>
    <t>0900004282</t>
  </si>
  <si>
    <t xml:space="preserve">        Проведение мероприятий по текущему ремонту муниципальных дошкольных учреждений</t>
  </si>
  <si>
    <t>0900004283</t>
  </si>
  <si>
    <t xml:space="preserve">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</si>
  <si>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</si>
  <si>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</si>
  <si>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</si>
  <si>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</si>
  <si>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</si>
  <si>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</si>
  <si>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</si>
  <si>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</si>
  <si>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</si>
  <si>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</si>
  <si>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</si>
  <si>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</si>
  <si>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</si>
  <si>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</si>
  <si>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</si>
  <si>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</si>
  <si>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</si>
  <si>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</si>
  <si>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Выплаты гражданам денежного ознаграждения за добычу волков на территории муниципального района</t>
  </si>
  <si>
    <t>1000004273</t>
  </si>
  <si>
    <t xml:space="preserve">        Утилизация отработанных ртутьсодержащих ламп</t>
  </si>
  <si>
    <t>1000004274</t>
  </si>
  <si>
    <t xml:space="preserve">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</si>
  <si>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</si>
  <si>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</si>
  <si>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</si>
  <si>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</si>
  <si>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</si>
  <si>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Глава района, глава администрации Кильмезского района</t>
  </si>
  <si>
    <t>1100001Г30</t>
  </si>
  <si>
    <t xml:space="preserve">        Общегосударственные мероприятия</t>
  </si>
  <si>
    <t>1100004330</t>
  </si>
  <si>
    <t xml:space="preserve">        Организация деятельности МКУ Кильмезская МЦБ</t>
  </si>
  <si>
    <t>1100004340</t>
  </si>
  <si>
    <t xml:space="preserve">        Организация деятельности МКУ Единая служба комплексного обслуживания</t>
  </si>
  <si>
    <t>1100004360</t>
  </si>
  <si>
    <t xml:space="preserve">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</si>
  <si>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</si>
  <si>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</si>
  <si>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</si>
  <si>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</si>
  <si>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</si>
  <si>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</si>
  <si>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</si>
  <si>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</si>
  <si>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</si>
  <si>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</si>
  <si>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</si>
  <si>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</si>
  <si>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</si>
  <si>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</si>
  <si>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</si>
  <si>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</si>
  <si>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Выполнение расходных обязательств муниуипальными образованиями</t>
  </si>
  <si>
    <t>11Q510103Б</t>
  </si>
  <si>
    <t xml:space="preserve">        Выполнение расходных обязательст муниципальными образованиями</t>
  </si>
  <si>
    <t>11Q510434А</t>
  </si>
  <si>
    <t>11Q510436А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</si>
  <si>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</si>
  <si>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</si>
  <si>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Председатель контрольно-счетной коммиссии</t>
  </si>
  <si>
    <t>1400001050</t>
  </si>
  <si>
    <t>1500000000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</si>
  <si>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</si>
  <si>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</si>
  <si>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</si>
  <si>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</si>
  <si>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Создание условий для оказания медицинской помощи на территориях сельских поселений</t>
  </si>
  <si>
    <t>1600003080</t>
  </si>
  <si>
    <t xml:space="preserve">        мероприятия по мобилизационной подготовке экономики муниципального образования</t>
  </si>
  <si>
    <t>1600003081</t>
  </si>
  <si>
    <t xml:space="preserve">        Расходы на софинансирование национальных проектов</t>
  </si>
  <si>
    <t>1600003082</t>
  </si>
  <si>
    <t xml:space="preserve">        Оплата экономических санкций за неисполнение принятых обязательств</t>
  </si>
  <si>
    <t>1600003083</t>
  </si>
  <si>
    <t>ВСЕГО РАСХОДОВ: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</si>
  <si>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</si>
  <si>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</si>
  <si>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</si>
  <si>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</si>
  <si>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</si>
  <si>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9 месяцев 2024 года</t>
  </si>
  <si>
    <t>Целевая статья</t>
  </si>
  <si>
    <t>Вид. расх.</t>
  </si>
  <si>
    <t>План на 2024 год</t>
  </si>
  <si>
    <t>Исполнение    1 полугодие       2024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</si>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</sst>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6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164" fontId="7" fillId="5" borderId="3" xfId="9" applyNumberFormat="1" applyFont="1" applyFill="1" applyBorder="1" applyProtection="1">
      <alignment horizontal="right" vertical="top" shrinkToFit="1"/>
    </xf>
    <xf numFmtId="1" fontId="7" fillId="5" borderId="4" xfId="8" applyNumberFormat="1" applyFont="1" applyFill="1" applyBorder="1" applyProtection="1">
      <alignment horizontal="center" vertical="top" shrinkToFit="1"/>
    </xf>
    <xf numFmtId="164" fontId="7" fillId="5" borderId="4" xfId="9" applyNumberFormat="1" applyFont="1" applyFill="1" applyBorder="1" applyProtection="1">
      <alignment horizontal="right" vertical="top" shrinkToFit="1"/>
    </xf>
    <xf numFmtId="1" fontId="7" fillId="5" borderId="5" xfId="8" applyNumberFormat="1" applyFont="1" applyFill="1" applyBorder="1" applyProtection="1">
      <alignment horizontal="center" vertical="top" shrinkToFit="1"/>
    </xf>
    <xf numFmtId="164" fontId="7" fillId="5" borderId="5" xfId="9" applyNumberFormat="1" applyFont="1" applyFill="1" applyBorder="1" applyProtection="1">
      <alignment horizontal="right" vertical="top" shrinkToFit="1"/>
    </xf>
    <xf numFmtId="0" fontId="9" fillId="5" borderId="6" xfId="7" applyNumberFormat="1" applyFont="1" applyFill="1" applyBorder="1" applyProtection="1">
      <alignment vertical="top" wrapText="1"/>
    </xf>
    <xf numFmtId="1" fontId="9" fillId="5" borderId="7" xfId="8" applyNumberFormat="1" applyFont="1" applyFill="1" applyBorder="1" applyProtection="1">
      <alignment horizontal="center" vertical="top" shrinkToFit="1"/>
    </xf>
    <xf numFmtId="164" fontId="9" fillId="5" borderId="7" xfId="9" applyNumberFormat="1" applyFont="1" applyFill="1" applyBorder="1" applyProtection="1">
      <alignment horizontal="right" vertical="top" shrinkToFit="1"/>
    </xf>
    <xf numFmtId="165" fontId="9" fillId="5" borderId="8" xfId="10" applyNumberFormat="1" applyFont="1" applyFill="1" applyBorder="1" applyProtection="1">
      <alignment horizontal="right" vertical="top" shrinkToFit="1"/>
    </xf>
    <xf numFmtId="0" fontId="7" fillId="5" borderId="9" xfId="7" applyNumberFormat="1" applyFont="1" applyFill="1" applyBorder="1" applyProtection="1">
      <alignment vertical="top" wrapText="1"/>
    </xf>
    <xf numFmtId="165" fontId="7" fillId="5" borderId="10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2" xfId="10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14" xfId="8" applyNumberFormat="1" applyFont="1" applyFill="1" applyBorder="1" applyProtection="1">
      <alignment horizontal="center" vertical="top" shrinkToFit="1"/>
    </xf>
    <xf numFmtId="164" fontId="7" fillId="5" borderId="14" xfId="9" applyNumberFormat="1" applyFont="1" applyFill="1" applyBorder="1" applyProtection="1">
      <alignment horizontal="right" vertical="top" shrinkToFit="1"/>
    </xf>
    <xf numFmtId="165" fontId="7" fillId="5" borderId="15" xfId="10" applyNumberFormat="1" applyFont="1" applyFill="1" applyBorder="1" applyProtection="1">
      <alignment horizontal="right" vertical="top" shrinkToFit="1"/>
    </xf>
    <xf numFmtId="164" fontId="7" fillId="5" borderId="3" xfId="12" applyNumberFormat="1" applyFont="1" applyFill="1" applyBorder="1" applyProtection="1">
      <alignment horizontal="right" vertical="top" shrinkToFit="1"/>
    </xf>
    <xf numFmtId="164" fontId="9" fillId="5" borderId="7" xfId="12" applyNumberFormat="1" applyFont="1" applyFill="1" applyBorder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9" fillId="5" borderId="6" xfId="11" applyNumberFormat="1" applyFont="1" applyFill="1" applyBorder="1" applyProtection="1">
      <alignment horizontal="left"/>
    </xf>
    <xf numFmtId="0" fontId="9" fillId="5" borderId="7" xfId="11" applyFont="1" applyFill="1" applyBorder="1">
      <alignment horizontal="left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2" fillId="0" borderId="1" xfId="28" applyFont="1" applyFill="1" applyAlignment="1">
      <alignment horizontal="right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/>
    </xf>
    <xf numFmtId="0" fontId="15" fillId="0" borderId="16" xfId="23" applyNumberFormat="1" applyFont="1" applyFill="1" applyBorder="1" applyAlignment="1">
      <alignment horizontal="center" vertical="center" wrapText="1"/>
    </xf>
    <xf numFmtId="0" fontId="15" fillId="0" borderId="16" xfId="28" applyFont="1" applyFill="1" applyBorder="1" applyAlignment="1">
      <alignment horizontal="center" vertical="center" wrapText="1"/>
    </xf>
    <xf numFmtId="4" fontId="15" fillId="0" borderId="17" xfId="23" applyFont="1" applyFill="1" applyBorder="1" applyAlignment="1">
      <alignment horizontal="center" vertical="center" wrapText="1"/>
    </xf>
    <xf numFmtId="0" fontId="15" fillId="0" borderId="17" xfId="28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6" fillId="0" borderId="16" xfId="28" applyFont="1" applyFill="1" applyBorder="1" applyAlignment="1">
      <alignment horizontal="center" vertical="center" wrapText="1"/>
    </xf>
    <xf numFmtId="0" fontId="16" fillId="0" borderId="17" xfId="28" applyFont="1" applyFill="1" applyBorder="1" applyAlignment="1">
      <alignment horizontal="center" vertical="center" wrapTex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14" xfId="6" applyFont="1" applyFill="1" applyBorder="1">
      <alignment horizontal="center" vertical="center" wrapText="1"/>
    </xf>
    <xf numFmtId="0" fontId="7" fillId="5" borderId="14" xfId="6" applyNumberFormat="1" applyFont="1" applyFill="1" applyBorder="1" applyProtection="1">
      <alignment horizontal="center" vertical="center" wrapText="1"/>
    </xf>
    <xf numFmtId="0" fontId="7" fillId="5" borderId="3" xfId="6" applyNumberFormat="1" applyFont="1" applyFill="1" applyBorder="1" applyProtection="1">
      <alignment horizontal="center" vertical="center" wrapText="1"/>
    </xf>
    <xf numFmtId="0" fontId="7" fillId="5" borderId="3" xfId="6" applyFont="1" applyFill="1" applyBorder="1">
      <alignment horizontal="center" vertical="center" wrapText="1"/>
    </xf>
    <xf numFmtId="0" fontId="7" fillId="5" borderId="23" xfId="7" applyNumberFormat="1" applyFont="1" applyFill="1" applyBorder="1" applyProtection="1">
      <alignment vertical="top" wrapText="1"/>
    </xf>
    <xf numFmtId="165" fontId="7" fillId="5" borderId="24" xfId="10" applyNumberFormat="1" applyFont="1" applyFill="1" applyBorder="1" applyProtection="1">
      <alignment horizontal="right" vertical="top" shrinkToFit="1"/>
    </xf>
    <xf numFmtId="0" fontId="9" fillId="5" borderId="11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12" xfId="10" applyNumberFormat="1" applyFont="1" applyFill="1" applyBorder="1" applyProtection="1">
      <alignment horizontal="right" vertical="top" shrinkToFi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4882E0ED-72A6-46D3-AB15-B88AEA5C16C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34"/>
  <sheetViews>
    <sheetView showGridLines="0" tabSelected="1" zoomScaleNormal="100" zoomScaleSheetLayoutView="100" workbookViewId="0">
      <pane ySplit="10" topLeftCell="A101" activePane="bottomLeft" state="frozen"/>
      <selection pane="bottomLeft" activeCell="A101" sqref="A101"/>
    </sheetView>
  </sheetViews>
  <sheetFormatPr defaultRowHeight="15" outlineLevelRow="3" x14ac:dyDescent="0.25"/>
  <cols>
    <col min="1" max="1" width="49.5703125" style="2" customWidth="1"/>
    <col min="2" max="2" width="10.7109375" style="2" customWidth="1"/>
    <col min="3" max="3" width="5.7109375" style="2" customWidth="1"/>
    <col min="4" max="9" width="9.140625" style="2" hidden="1" customWidth="1"/>
    <col min="10" max="10" width="9.7109375" style="2" customWidth="1"/>
    <col min="11" max="19" width="9.140625" style="2" hidden="1" customWidth="1"/>
    <col min="20" max="20" width="10.42578125" style="2" customWidth="1"/>
    <col min="21" max="23" width="9.140625" style="2" hidden="1" customWidth="1"/>
    <col min="24" max="24" width="7.85546875" style="2" customWidth="1"/>
    <col min="25" max="25" width="0.7109375" style="2" hidden="1" customWidth="1"/>
    <col min="26" max="26" width="9.140625" style="2" customWidth="1"/>
    <col min="27" max="16384" width="9.140625" style="2"/>
  </cols>
  <sheetData>
    <row r="1" spans="1:26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5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34" t="s">
        <v>292</v>
      </c>
      <c r="Y1" s="1"/>
      <c r="Z1" s="1"/>
    </row>
    <row r="2" spans="1:26" x14ac:dyDescent="0.25">
      <c r="A2" s="25"/>
      <c r="B2" s="26"/>
      <c r="C2" s="26"/>
      <c r="D2" s="26"/>
      <c r="E2" s="26"/>
      <c r="F2" s="26"/>
      <c r="G2" s="26"/>
      <c r="H2" s="26"/>
      <c r="I2" s="26"/>
      <c r="J2" s="26"/>
      <c r="K2" s="25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34" t="s">
        <v>293</v>
      </c>
      <c r="Y2" s="1"/>
      <c r="Z2" s="1"/>
    </row>
    <row r="3" spans="1:26" ht="18.75" x14ac:dyDescent="0.3">
      <c r="A3" s="35" t="s">
        <v>294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"/>
      <c r="Z3" s="1"/>
    </row>
    <row r="4" spans="1:26" ht="16.5" x14ac:dyDescent="0.25">
      <c r="A4" s="36" t="s">
        <v>295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"/>
      <c r="Z4" s="1"/>
    </row>
    <row r="5" spans="1:26" ht="16.5" x14ac:dyDescent="0.25">
      <c r="A5" s="36" t="s">
        <v>296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"/>
      <c r="Z5" s="1"/>
    </row>
    <row r="6" spans="1:26" ht="16.5" x14ac:dyDescent="0.25">
      <c r="A6" s="37" t="s">
        <v>297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"/>
      <c r="Z6" s="1"/>
    </row>
    <row r="7" spans="1:26" ht="15.75" x14ac:dyDescent="0.25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8"/>
      <c r="Y7" s="3"/>
      <c r="Z7" s="1"/>
    </row>
    <row r="8" spans="1:26" ht="15.75" thickBot="1" x14ac:dyDescent="0.3">
      <c r="A8" s="32" t="s">
        <v>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1"/>
    </row>
    <row r="9" spans="1:26" x14ac:dyDescent="0.25">
      <c r="A9" s="38" t="s">
        <v>1</v>
      </c>
      <c r="B9" s="39" t="s">
        <v>298</v>
      </c>
      <c r="C9" s="39" t="s">
        <v>299</v>
      </c>
      <c r="D9" s="48" t="s">
        <v>2</v>
      </c>
      <c r="E9" s="48" t="s">
        <v>2</v>
      </c>
      <c r="F9" s="48" t="s">
        <v>2</v>
      </c>
      <c r="G9" s="48" t="s">
        <v>2</v>
      </c>
      <c r="H9" s="48" t="s">
        <v>2</v>
      </c>
      <c r="I9" s="48" t="s">
        <v>2</v>
      </c>
      <c r="J9" s="42" t="s">
        <v>300</v>
      </c>
      <c r="K9" s="48" t="s">
        <v>2</v>
      </c>
      <c r="L9" s="48" t="s">
        <v>2</v>
      </c>
      <c r="M9" s="48" t="s">
        <v>2</v>
      </c>
      <c r="N9" s="48" t="s">
        <v>2</v>
      </c>
      <c r="O9" s="48" t="s">
        <v>2</v>
      </c>
      <c r="P9" s="48" t="s">
        <v>2</v>
      </c>
      <c r="Q9" s="48" t="s">
        <v>2</v>
      </c>
      <c r="R9" s="48" t="s">
        <v>2</v>
      </c>
      <c r="S9" s="49" t="s">
        <v>2</v>
      </c>
      <c r="T9" s="44" t="s">
        <v>301</v>
      </c>
      <c r="U9" s="48" t="s">
        <v>2</v>
      </c>
      <c r="V9" s="48" t="s">
        <v>2</v>
      </c>
      <c r="W9" s="49" t="s">
        <v>2</v>
      </c>
      <c r="X9" s="46" t="s">
        <v>302</v>
      </c>
      <c r="Y9" s="52" t="s">
        <v>2</v>
      </c>
      <c r="Z9" s="1"/>
    </row>
    <row r="10" spans="1:26" ht="15.75" thickBot="1" x14ac:dyDescent="0.3">
      <c r="A10" s="40"/>
      <c r="B10" s="41"/>
      <c r="C10" s="41"/>
      <c r="D10" s="50"/>
      <c r="E10" s="50"/>
      <c r="F10" s="50"/>
      <c r="G10" s="50"/>
      <c r="H10" s="50"/>
      <c r="I10" s="50"/>
      <c r="J10" s="43"/>
      <c r="K10" s="50"/>
      <c r="L10" s="50"/>
      <c r="M10" s="50"/>
      <c r="N10" s="50"/>
      <c r="O10" s="50"/>
      <c r="P10" s="50"/>
      <c r="Q10" s="50"/>
      <c r="R10" s="50"/>
      <c r="S10" s="51"/>
      <c r="T10" s="45"/>
      <c r="U10" s="50"/>
      <c r="V10" s="50"/>
      <c r="W10" s="51"/>
      <c r="X10" s="47"/>
      <c r="Y10" s="53"/>
      <c r="Z10" s="1"/>
    </row>
    <row r="11" spans="1:26" ht="26.25" outlineLevel="1" thickBot="1" x14ac:dyDescent="0.3">
      <c r="A11" s="9" t="s">
        <v>4</v>
      </c>
      <c r="B11" s="10" t="s">
        <v>5</v>
      </c>
      <c r="C11" s="10" t="s">
        <v>3</v>
      </c>
      <c r="D11" s="10"/>
      <c r="E11" s="10"/>
      <c r="F11" s="10"/>
      <c r="G11" s="10"/>
      <c r="H11" s="10"/>
      <c r="I11" s="11">
        <v>0</v>
      </c>
      <c r="J11" s="11">
        <v>249736.98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119253.32311</v>
      </c>
      <c r="T11" s="11">
        <v>174666.92384</v>
      </c>
      <c r="U11" s="11">
        <v>0</v>
      </c>
      <c r="V11" s="11">
        <v>0</v>
      </c>
      <c r="W11" s="11">
        <v>174666.92384</v>
      </c>
      <c r="X11" s="12">
        <f t="shared" ref="X11:X62" si="0">T11/J11*100</f>
        <v>69.940352381933977</v>
      </c>
      <c r="Y11" s="4">
        <v>0</v>
      </c>
      <c r="Z11" s="1"/>
    </row>
    <row r="12" spans="1:26" outlineLevel="2" x14ac:dyDescent="0.25">
      <c r="A12" s="13" t="s">
        <v>6</v>
      </c>
      <c r="B12" s="7" t="s">
        <v>7</v>
      </c>
      <c r="C12" s="7" t="s">
        <v>3</v>
      </c>
      <c r="D12" s="7"/>
      <c r="E12" s="7"/>
      <c r="F12" s="7"/>
      <c r="G12" s="7"/>
      <c r="H12" s="7"/>
      <c r="I12" s="8">
        <v>0</v>
      </c>
      <c r="J12" s="8">
        <v>22334.2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17057.341670000002</v>
      </c>
      <c r="U12" s="8">
        <v>0</v>
      </c>
      <c r="V12" s="8">
        <v>0</v>
      </c>
      <c r="W12" s="8">
        <v>17057.341670000002</v>
      </c>
      <c r="X12" s="14">
        <f t="shared" si="0"/>
        <v>76.3731929954957</v>
      </c>
      <c r="Y12" s="4">
        <v>0</v>
      </c>
      <c r="Z12" s="1"/>
    </row>
    <row r="13" spans="1:26" ht="63.75" outlineLevel="3" x14ac:dyDescent="0.25">
      <c r="A13" s="15" t="s">
        <v>8</v>
      </c>
      <c r="B13" s="16" t="s">
        <v>7</v>
      </c>
      <c r="C13" s="16" t="s">
        <v>9</v>
      </c>
      <c r="D13" s="16"/>
      <c r="E13" s="16"/>
      <c r="F13" s="16"/>
      <c r="G13" s="16"/>
      <c r="H13" s="16"/>
      <c r="I13" s="17">
        <v>0</v>
      </c>
      <c r="J13" s="17">
        <v>10363.9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8772.3622300000006</v>
      </c>
      <c r="U13" s="17">
        <v>0</v>
      </c>
      <c r="V13" s="17">
        <v>0</v>
      </c>
      <c r="W13" s="17">
        <v>8772.3622300000006</v>
      </c>
      <c r="X13" s="18">
        <f t="shared" si="0"/>
        <v>84.643447254411967</v>
      </c>
      <c r="Y13" s="4">
        <v>0</v>
      </c>
      <c r="Z13" s="1"/>
    </row>
    <row r="14" spans="1:26" ht="25.5" outlineLevel="3" x14ac:dyDescent="0.25">
      <c r="A14" s="15" t="s">
        <v>10</v>
      </c>
      <c r="B14" s="16" t="s">
        <v>7</v>
      </c>
      <c r="C14" s="16" t="s">
        <v>11</v>
      </c>
      <c r="D14" s="16"/>
      <c r="E14" s="16"/>
      <c r="F14" s="16"/>
      <c r="G14" s="16"/>
      <c r="H14" s="16"/>
      <c r="I14" s="17">
        <v>0</v>
      </c>
      <c r="J14" s="17">
        <v>11722.8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8102.6981999999998</v>
      </c>
      <c r="U14" s="17">
        <v>0</v>
      </c>
      <c r="V14" s="17">
        <v>0</v>
      </c>
      <c r="W14" s="17">
        <v>8102.6981999999998</v>
      </c>
      <c r="X14" s="18">
        <f t="shared" si="0"/>
        <v>69.119137066229925</v>
      </c>
      <c r="Y14" s="4">
        <v>0</v>
      </c>
      <c r="Z14" s="1"/>
    </row>
    <row r="15" spans="1:26" outlineLevel="3" x14ac:dyDescent="0.25">
      <c r="A15" s="15" t="s">
        <v>12</v>
      </c>
      <c r="B15" s="16" t="s">
        <v>7</v>
      </c>
      <c r="C15" s="16" t="s">
        <v>13</v>
      </c>
      <c r="D15" s="16"/>
      <c r="E15" s="16"/>
      <c r="F15" s="16"/>
      <c r="G15" s="16"/>
      <c r="H15" s="16"/>
      <c r="I15" s="17">
        <v>0</v>
      </c>
      <c r="J15" s="17">
        <v>247.5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182.28124</v>
      </c>
      <c r="U15" s="17">
        <v>0</v>
      </c>
      <c r="V15" s="17">
        <v>0</v>
      </c>
      <c r="W15" s="17">
        <v>182.28124</v>
      </c>
      <c r="X15" s="18">
        <f t="shared" si="0"/>
        <v>73.64898585858586</v>
      </c>
      <c r="Y15" s="4">
        <v>0</v>
      </c>
      <c r="Z15" s="1"/>
    </row>
    <row r="16" spans="1:26" outlineLevel="2" x14ac:dyDescent="0.25">
      <c r="A16" s="15" t="s">
        <v>14</v>
      </c>
      <c r="B16" s="16" t="s">
        <v>15</v>
      </c>
      <c r="C16" s="16" t="s">
        <v>3</v>
      </c>
      <c r="D16" s="16"/>
      <c r="E16" s="16"/>
      <c r="F16" s="16"/>
      <c r="G16" s="16"/>
      <c r="H16" s="16"/>
      <c r="I16" s="17">
        <v>0</v>
      </c>
      <c r="J16" s="17">
        <v>32600.61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21894.157579999999</v>
      </c>
      <c r="U16" s="17">
        <v>0</v>
      </c>
      <c r="V16" s="17">
        <v>0</v>
      </c>
      <c r="W16" s="17">
        <v>21894.157579999999</v>
      </c>
      <c r="X16" s="18">
        <f t="shared" si="0"/>
        <v>67.158735925493417</v>
      </c>
      <c r="Y16" s="4">
        <v>0</v>
      </c>
      <c r="Z16" s="1"/>
    </row>
    <row r="17" spans="1:26" ht="63.75" outlineLevel="3" x14ac:dyDescent="0.25">
      <c r="A17" s="15" t="s">
        <v>8</v>
      </c>
      <c r="B17" s="16" t="s">
        <v>15</v>
      </c>
      <c r="C17" s="16" t="s">
        <v>9</v>
      </c>
      <c r="D17" s="16"/>
      <c r="E17" s="16"/>
      <c r="F17" s="16"/>
      <c r="G17" s="16"/>
      <c r="H17" s="16"/>
      <c r="I17" s="17">
        <v>0</v>
      </c>
      <c r="J17" s="17">
        <v>10329.6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8093.3325299999997</v>
      </c>
      <c r="U17" s="17">
        <v>0</v>
      </c>
      <c r="V17" s="17">
        <v>0</v>
      </c>
      <c r="W17" s="17">
        <v>8093.3325299999997</v>
      </c>
      <c r="X17" s="18">
        <f t="shared" si="0"/>
        <v>78.350880285780661</v>
      </c>
      <c r="Y17" s="4">
        <v>0</v>
      </c>
      <c r="Z17" s="1"/>
    </row>
    <row r="18" spans="1:26" ht="25.5" outlineLevel="3" x14ac:dyDescent="0.25">
      <c r="A18" s="15" t="s">
        <v>10</v>
      </c>
      <c r="B18" s="16" t="s">
        <v>15</v>
      </c>
      <c r="C18" s="16" t="s">
        <v>11</v>
      </c>
      <c r="D18" s="16"/>
      <c r="E18" s="16"/>
      <c r="F18" s="16"/>
      <c r="G18" s="16"/>
      <c r="H18" s="16"/>
      <c r="I18" s="17">
        <v>0</v>
      </c>
      <c r="J18" s="17">
        <v>21862.91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13543.37155</v>
      </c>
      <c r="U18" s="17">
        <v>0</v>
      </c>
      <c r="V18" s="17">
        <v>0</v>
      </c>
      <c r="W18" s="17">
        <v>13543.37155</v>
      </c>
      <c r="X18" s="18">
        <f t="shared" si="0"/>
        <v>61.946792764549642</v>
      </c>
      <c r="Y18" s="4">
        <v>0</v>
      </c>
      <c r="Z18" s="1"/>
    </row>
    <row r="19" spans="1:26" outlineLevel="3" x14ac:dyDescent="0.25">
      <c r="A19" s="15" t="s">
        <v>16</v>
      </c>
      <c r="B19" s="16" t="s">
        <v>15</v>
      </c>
      <c r="C19" s="16" t="s">
        <v>17</v>
      </c>
      <c r="D19" s="16"/>
      <c r="E19" s="16"/>
      <c r="F19" s="16"/>
      <c r="G19" s="16"/>
      <c r="H19" s="16"/>
      <c r="I19" s="17">
        <v>0</v>
      </c>
      <c r="J19" s="17">
        <v>37.4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27.988800000000001</v>
      </c>
      <c r="U19" s="17">
        <v>0</v>
      </c>
      <c r="V19" s="17">
        <v>0</v>
      </c>
      <c r="W19" s="17">
        <v>27.988800000000001</v>
      </c>
      <c r="X19" s="18">
        <f t="shared" si="0"/>
        <v>74.836363636363643</v>
      </c>
      <c r="Y19" s="4">
        <v>0</v>
      </c>
      <c r="Z19" s="1"/>
    </row>
    <row r="20" spans="1:26" outlineLevel="3" x14ac:dyDescent="0.25">
      <c r="A20" s="15" t="s">
        <v>12</v>
      </c>
      <c r="B20" s="16" t="s">
        <v>15</v>
      </c>
      <c r="C20" s="16" t="s">
        <v>13</v>
      </c>
      <c r="D20" s="16"/>
      <c r="E20" s="16"/>
      <c r="F20" s="16"/>
      <c r="G20" s="16"/>
      <c r="H20" s="16"/>
      <c r="I20" s="17">
        <v>0</v>
      </c>
      <c r="J20" s="17">
        <v>370.7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229.46469999999999</v>
      </c>
      <c r="U20" s="17">
        <v>0</v>
      </c>
      <c r="V20" s="17">
        <v>0</v>
      </c>
      <c r="W20" s="17">
        <v>229.46469999999999</v>
      </c>
      <c r="X20" s="18">
        <f t="shared" si="0"/>
        <v>61.900377663879148</v>
      </c>
      <c r="Y20" s="4">
        <v>0</v>
      </c>
      <c r="Z20" s="1"/>
    </row>
    <row r="21" spans="1:26" ht="25.5" outlineLevel="2" x14ac:dyDescent="0.25">
      <c r="A21" s="15" t="s">
        <v>18</v>
      </c>
      <c r="B21" s="16" t="s">
        <v>19</v>
      </c>
      <c r="C21" s="16" t="s">
        <v>3</v>
      </c>
      <c r="D21" s="16"/>
      <c r="E21" s="16"/>
      <c r="F21" s="16"/>
      <c r="G21" s="16"/>
      <c r="H21" s="16"/>
      <c r="I21" s="17">
        <v>0</v>
      </c>
      <c r="J21" s="17">
        <v>4989.2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2784.60482</v>
      </c>
      <c r="U21" s="17">
        <v>0</v>
      </c>
      <c r="V21" s="17">
        <v>0</v>
      </c>
      <c r="W21" s="17">
        <v>2784.60482</v>
      </c>
      <c r="X21" s="18">
        <f t="shared" si="0"/>
        <v>55.812651727731897</v>
      </c>
      <c r="Y21" s="4">
        <v>0</v>
      </c>
      <c r="Z21" s="1"/>
    </row>
    <row r="22" spans="1:26" ht="63.75" outlineLevel="3" x14ac:dyDescent="0.25">
      <c r="A22" s="15" t="s">
        <v>8</v>
      </c>
      <c r="B22" s="16" t="s">
        <v>19</v>
      </c>
      <c r="C22" s="16" t="s">
        <v>9</v>
      </c>
      <c r="D22" s="16"/>
      <c r="E22" s="16"/>
      <c r="F22" s="16"/>
      <c r="G22" s="16"/>
      <c r="H22" s="16"/>
      <c r="I22" s="17">
        <v>0</v>
      </c>
      <c r="J22" s="17">
        <v>3845.2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2017.1328800000001</v>
      </c>
      <c r="U22" s="17">
        <v>0</v>
      </c>
      <c r="V22" s="17">
        <v>0</v>
      </c>
      <c r="W22" s="17">
        <v>2017.1328800000001</v>
      </c>
      <c r="X22" s="18">
        <f t="shared" si="0"/>
        <v>52.458464579215644</v>
      </c>
      <c r="Y22" s="4">
        <v>0</v>
      </c>
      <c r="Z22" s="1"/>
    </row>
    <row r="23" spans="1:26" ht="25.5" outlineLevel="3" x14ac:dyDescent="0.25">
      <c r="A23" s="15" t="s">
        <v>10</v>
      </c>
      <c r="B23" s="16" t="s">
        <v>19</v>
      </c>
      <c r="C23" s="16" t="s">
        <v>11</v>
      </c>
      <c r="D23" s="16"/>
      <c r="E23" s="16"/>
      <c r="F23" s="16"/>
      <c r="G23" s="16"/>
      <c r="H23" s="16"/>
      <c r="I23" s="17">
        <v>0</v>
      </c>
      <c r="J23" s="17">
        <v>1117.5999999999999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755.79593999999997</v>
      </c>
      <c r="U23" s="17">
        <v>0</v>
      </c>
      <c r="V23" s="17">
        <v>0</v>
      </c>
      <c r="W23" s="17">
        <v>755.79593999999997</v>
      </c>
      <c r="X23" s="18">
        <f t="shared" si="0"/>
        <v>67.62669470293487</v>
      </c>
      <c r="Y23" s="4">
        <v>0</v>
      </c>
      <c r="Z23" s="1"/>
    </row>
    <row r="24" spans="1:26" outlineLevel="3" x14ac:dyDescent="0.25">
      <c r="A24" s="15" t="s">
        <v>12</v>
      </c>
      <c r="B24" s="16" t="s">
        <v>19</v>
      </c>
      <c r="C24" s="16" t="s">
        <v>13</v>
      </c>
      <c r="D24" s="16"/>
      <c r="E24" s="16"/>
      <c r="F24" s="16"/>
      <c r="G24" s="16"/>
      <c r="H24" s="16"/>
      <c r="I24" s="17">
        <v>0</v>
      </c>
      <c r="J24" s="17">
        <v>26.4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11.676</v>
      </c>
      <c r="U24" s="17">
        <v>0</v>
      </c>
      <c r="V24" s="17">
        <v>0</v>
      </c>
      <c r="W24" s="17">
        <v>11.676</v>
      </c>
      <c r="X24" s="18">
        <f t="shared" si="0"/>
        <v>44.227272727272734</v>
      </c>
      <c r="Y24" s="4">
        <v>0</v>
      </c>
      <c r="Z24" s="1"/>
    </row>
    <row r="25" spans="1:26" ht="25.5" outlineLevel="2" x14ac:dyDescent="0.25">
      <c r="A25" s="15" t="s">
        <v>20</v>
      </c>
      <c r="B25" s="16" t="s">
        <v>21</v>
      </c>
      <c r="C25" s="16" t="s">
        <v>3</v>
      </c>
      <c r="D25" s="16"/>
      <c r="E25" s="16"/>
      <c r="F25" s="16"/>
      <c r="G25" s="16"/>
      <c r="H25" s="16"/>
      <c r="I25" s="17">
        <v>0</v>
      </c>
      <c r="J25" s="17">
        <v>6560.2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4660.1375399999997</v>
      </c>
      <c r="U25" s="17">
        <v>0</v>
      </c>
      <c r="V25" s="17">
        <v>0</v>
      </c>
      <c r="W25" s="17">
        <v>4660.1375399999997</v>
      </c>
      <c r="X25" s="18">
        <f t="shared" si="0"/>
        <v>71.03651626474803</v>
      </c>
      <c r="Y25" s="4">
        <v>0</v>
      </c>
      <c r="Z25" s="1"/>
    </row>
    <row r="26" spans="1:26" ht="63.75" outlineLevel="3" x14ac:dyDescent="0.25">
      <c r="A26" s="15" t="s">
        <v>8</v>
      </c>
      <c r="B26" s="16" t="s">
        <v>21</v>
      </c>
      <c r="C26" s="16" t="s">
        <v>9</v>
      </c>
      <c r="D26" s="16"/>
      <c r="E26" s="16"/>
      <c r="F26" s="16"/>
      <c r="G26" s="16"/>
      <c r="H26" s="16"/>
      <c r="I26" s="17">
        <v>0</v>
      </c>
      <c r="J26" s="17">
        <v>4992.3999999999996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3441.31945</v>
      </c>
      <c r="U26" s="17">
        <v>0</v>
      </c>
      <c r="V26" s="17">
        <v>0</v>
      </c>
      <c r="W26" s="17">
        <v>3441.31945</v>
      </c>
      <c r="X26" s="18">
        <f t="shared" si="0"/>
        <v>68.931164369842165</v>
      </c>
      <c r="Y26" s="4">
        <v>0</v>
      </c>
      <c r="Z26" s="1"/>
    </row>
    <row r="27" spans="1:26" ht="25.5" outlineLevel="3" x14ac:dyDescent="0.25">
      <c r="A27" s="15" t="s">
        <v>10</v>
      </c>
      <c r="B27" s="16" t="s">
        <v>21</v>
      </c>
      <c r="C27" s="16" t="s">
        <v>11</v>
      </c>
      <c r="D27" s="16"/>
      <c r="E27" s="16"/>
      <c r="F27" s="16"/>
      <c r="G27" s="16"/>
      <c r="H27" s="16"/>
      <c r="I27" s="17">
        <v>0</v>
      </c>
      <c r="J27" s="17">
        <v>1451.5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1130.5568800000001</v>
      </c>
      <c r="U27" s="17">
        <v>0</v>
      </c>
      <c r="V27" s="17">
        <v>0</v>
      </c>
      <c r="W27" s="17">
        <v>1130.5568800000001</v>
      </c>
      <c r="X27" s="18">
        <f t="shared" si="0"/>
        <v>77.888865311746486</v>
      </c>
      <c r="Y27" s="4">
        <v>0</v>
      </c>
      <c r="Z27" s="1"/>
    </row>
    <row r="28" spans="1:26" outlineLevel="3" x14ac:dyDescent="0.25">
      <c r="A28" s="15" t="s">
        <v>12</v>
      </c>
      <c r="B28" s="16" t="s">
        <v>21</v>
      </c>
      <c r="C28" s="16" t="s">
        <v>13</v>
      </c>
      <c r="D28" s="16"/>
      <c r="E28" s="16"/>
      <c r="F28" s="16"/>
      <c r="G28" s="16"/>
      <c r="H28" s="16"/>
      <c r="I28" s="17">
        <v>0</v>
      </c>
      <c r="J28" s="17">
        <v>116.3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88.261210000000005</v>
      </c>
      <c r="U28" s="17">
        <v>0</v>
      </c>
      <c r="V28" s="17">
        <v>0</v>
      </c>
      <c r="W28" s="17">
        <v>88.261210000000005</v>
      </c>
      <c r="X28" s="18">
        <f t="shared" si="0"/>
        <v>75.890980223559765</v>
      </c>
      <c r="Y28" s="4">
        <v>0</v>
      </c>
      <c r="Z28" s="1"/>
    </row>
    <row r="29" spans="1:26" ht="25.5" outlineLevel="2" x14ac:dyDescent="0.25">
      <c r="A29" s="15" t="s">
        <v>22</v>
      </c>
      <c r="B29" s="16" t="s">
        <v>23</v>
      </c>
      <c r="C29" s="16" t="s">
        <v>3</v>
      </c>
      <c r="D29" s="16"/>
      <c r="E29" s="16"/>
      <c r="F29" s="16"/>
      <c r="G29" s="16"/>
      <c r="H29" s="16"/>
      <c r="I29" s="17">
        <v>0</v>
      </c>
      <c r="J29" s="17">
        <v>817.2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331.19389000000001</v>
      </c>
      <c r="U29" s="17">
        <v>0</v>
      </c>
      <c r="V29" s="17">
        <v>0</v>
      </c>
      <c r="W29" s="17">
        <v>331.19389000000001</v>
      </c>
      <c r="X29" s="18">
        <f t="shared" si="0"/>
        <v>40.527886686245715</v>
      </c>
      <c r="Y29" s="4">
        <v>0</v>
      </c>
      <c r="Z29" s="1"/>
    </row>
    <row r="30" spans="1:26" ht="63.75" outlineLevel="3" x14ac:dyDescent="0.25">
      <c r="A30" s="15" t="s">
        <v>8</v>
      </c>
      <c r="B30" s="16" t="s">
        <v>23</v>
      </c>
      <c r="C30" s="16" t="s">
        <v>9</v>
      </c>
      <c r="D30" s="16"/>
      <c r="E30" s="16"/>
      <c r="F30" s="16"/>
      <c r="G30" s="16"/>
      <c r="H30" s="16"/>
      <c r="I30" s="17">
        <v>0</v>
      </c>
      <c r="J30" s="17">
        <v>517.20000000000005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250.07192000000001</v>
      </c>
      <c r="U30" s="17">
        <v>0</v>
      </c>
      <c r="V30" s="17">
        <v>0</v>
      </c>
      <c r="W30" s="17">
        <v>250.07192000000001</v>
      </c>
      <c r="X30" s="18">
        <f t="shared" si="0"/>
        <v>48.351105955143076</v>
      </c>
      <c r="Y30" s="4">
        <v>0</v>
      </c>
      <c r="Z30" s="1"/>
    </row>
    <row r="31" spans="1:26" ht="25.5" outlineLevel="3" x14ac:dyDescent="0.25">
      <c r="A31" s="15" t="s">
        <v>10</v>
      </c>
      <c r="B31" s="16" t="s">
        <v>23</v>
      </c>
      <c r="C31" s="16" t="s">
        <v>11</v>
      </c>
      <c r="D31" s="16"/>
      <c r="E31" s="16"/>
      <c r="F31" s="16"/>
      <c r="G31" s="16"/>
      <c r="H31" s="16"/>
      <c r="I31" s="17">
        <v>0</v>
      </c>
      <c r="J31" s="17">
        <v>300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81.121970000000005</v>
      </c>
      <c r="U31" s="17">
        <v>0</v>
      </c>
      <c r="V31" s="17">
        <v>0</v>
      </c>
      <c r="W31" s="17">
        <v>81.121970000000005</v>
      </c>
      <c r="X31" s="18">
        <f t="shared" si="0"/>
        <v>27.040656666666667</v>
      </c>
      <c r="Y31" s="4">
        <v>0</v>
      </c>
      <c r="Z31" s="1"/>
    </row>
    <row r="32" spans="1:26" ht="102" outlineLevel="2" x14ac:dyDescent="0.25">
      <c r="A32" s="15" t="s">
        <v>24</v>
      </c>
      <c r="B32" s="16" t="s">
        <v>25</v>
      </c>
      <c r="C32" s="16" t="s">
        <v>3</v>
      </c>
      <c r="D32" s="16"/>
      <c r="E32" s="16"/>
      <c r="F32" s="16"/>
      <c r="G32" s="16"/>
      <c r="H32" s="16"/>
      <c r="I32" s="17">
        <v>0</v>
      </c>
      <c r="J32" s="17">
        <v>1500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1500</v>
      </c>
      <c r="T32" s="17">
        <v>1500</v>
      </c>
      <c r="U32" s="17">
        <v>0</v>
      </c>
      <c r="V32" s="17">
        <v>0</v>
      </c>
      <c r="W32" s="17">
        <v>1500</v>
      </c>
      <c r="X32" s="18">
        <f t="shared" si="0"/>
        <v>100</v>
      </c>
      <c r="Y32" s="4">
        <v>0</v>
      </c>
      <c r="Z32" s="1"/>
    </row>
    <row r="33" spans="1:26" ht="25.5" outlineLevel="3" x14ac:dyDescent="0.25">
      <c r="A33" s="15" t="s">
        <v>10</v>
      </c>
      <c r="B33" s="16" t="s">
        <v>25</v>
      </c>
      <c r="C33" s="16" t="s">
        <v>11</v>
      </c>
      <c r="D33" s="16"/>
      <c r="E33" s="16"/>
      <c r="F33" s="16"/>
      <c r="G33" s="16"/>
      <c r="H33" s="16"/>
      <c r="I33" s="17">
        <v>0</v>
      </c>
      <c r="J33" s="17">
        <v>1500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1500</v>
      </c>
      <c r="U33" s="17">
        <v>0</v>
      </c>
      <c r="V33" s="17">
        <v>0</v>
      </c>
      <c r="W33" s="17">
        <v>1500</v>
      </c>
      <c r="X33" s="18">
        <f t="shared" si="0"/>
        <v>100</v>
      </c>
      <c r="Y33" s="4">
        <v>0</v>
      </c>
      <c r="Z33" s="1"/>
    </row>
    <row r="34" spans="1:26" ht="89.25" outlineLevel="2" x14ac:dyDescent="0.25">
      <c r="A34" s="15" t="s">
        <v>26</v>
      </c>
      <c r="B34" s="16" t="s">
        <v>27</v>
      </c>
      <c r="C34" s="16" t="s">
        <v>3</v>
      </c>
      <c r="D34" s="16"/>
      <c r="E34" s="16"/>
      <c r="F34" s="16"/>
      <c r="G34" s="16"/>
      <c r="H34" s="16"/>
      <c r="I34" s="17">
        <v>0</v>
      </c>
      <c r="J34" s="17">
        <v>15.5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15.5</v>
      </c>
      <c r="U34" s="17">
        <v>0</v>
      </c>
      <c r="V34" s="17">
        <v>0</v>
      </c>
      <c r="W34" s="17">
        <v>15.5</v>
      </c>
      <c r="X34" s="18">
        <f t="shared" si="0"/>
        <v>100</v>
      </c>
      <c r="Y34" s="4">
        <v>0</v>
      </c>
      <c r="Z34" s="1"/>
    </row>
    <row r="35" spans="1:26" ht="25.5" outlineLevel="3" x14ac:dyDescent="0.25">
      <c r="A35" s="15" t="s">
        <v>10</v>
      </c>
      <c r="B35" s="16" t="s">
        <v>27</v>
      </c>
      <c r="C35" s="16" t="s">
        <v>11</v>
      </c>
      <c r="D35" s="16"/>
      <c r="E35" s="16"/>
      <c r="F35" s="16"/>
      <c r="G35" s="16"/>
      <c r="H35" s="16"/>
      <c r="I35" s="17">
        <v>0</v>
      </c>
      <c r="J35" s="17">
        <v>15.5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15.5</v>
      </c>
      <c r="U35" s="17">
        <v>0</v>
      </c>
      <c r="V35" s="17">
        <v>0</v>
      </c>
      <c r="W35" s="17">
        <v>15.5</v>
      </c>
      <c r="X35" s="18">
        <f t="shared" si="0"/>
        <v>100</v>
      </c>
      <c r="Y35" s="4">
        <v>0</v>
      </c>
      <c r="Z35" s="1"/>
    </row>
    <row r="36" spans="1:26" ht="63.75" outlineLevel="2" x14ac:dyDescent="0.25">
      <c r="A36" s="15" t="s">
        <v>28</v>
      </c>
      <c r="B36" s="16" t="s">
        <v>29</v>
      </c>
      <c r="C36" s="16" t="s">
        <v>3</v>
      </c>
      <c r="D36" s="16"/>
      <c r="E36" s="16"/>
      <c r="F36" s="16"/>
      <c r="G36" s="16"/>
      <c r="H36" s="16"/>
      <c r="I36" s="17">
        <v>0</v>
      </c>
      <c r="J36" s="17">
        <v>773.6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547.80114000000003</v>
      </c>
      <c r="T36" s="17">
        <v>547.80114000000003</v>
      </c>
      <c r="U36" s="17">
        <v>0</v>
      </c>
      <c r="V36" s="17">
        <v>0</v>
      </c>
      <c r="W36" s="17">
        <v>547.80114000000003</v>
      </c>
      <c r="X36" s="18">
        <f t="shared" si="0"/>
        <v>70.811936401240956</v>
      </c>
      <c r="Y36" s="4">
        <v>0</v>
      </c>
      <c r="Z36" s="1"/>
    </row>
    <row r="37" spans="1:26" ht="63.75" outlineLevel="3" x14ac:dyDescent="0.25">
      <c r="A37" s="15" t="s">
        <v>8</v>
      </c>
      <c r="B37" s="16" t="s">
        <v>29</v>
      </c>
      <c r="C37" s="16" t="s">
        <v>9</v>
      </c>
      <c r="D37" s="16"/>
      <c r="E37" s="16"/>
      <c r="F37" s="16"/>
      <c r="G37" s="16"/>
      <c r="H37" s="16"/>
      <c r="I37" s="17">
        <v>0</v>
      </c>
      <c r="J37" s="17">
        <v>773.6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547.80114000000003</v>
      </c>
      <c r="T37" s="17">
        <v>547.80114000000003</v>
      </c>
      <c r="U37" s="17">
        <v>0</v>
      </c>
      <c r="V37" s="17">
        <v>0</v>
      </c>
      <c r="W37" s="17">
        <v>547.80114000000003</v>
      </c>
      <c r="X37" s="18">
        <f t="shared" si="0"/>
        <v>70.811936401240956</v>
      </c>
      <c r="Y37" s="4">
        <v>0</v>
      </c>
      <c r="Z37" s="1"/>
    </row>
    <row r="38" spans="1:26" ht="89.25" outlineLevel="2" x14ac:dyDescent="0.25">
      <c r="A38" s="15" t="s">
        <v>30</v>
      </c>
      <c r="B38" s="16" t="s">
        <v>31</v>
      </c>
      <c r="C38" s="16" t="s">
        <v>3</v>
      </c>
      <c r="D38" s="16"/>
      <c r="E38" s="16"/>
      <c r="F38" s="16"/>
      <c r="G38" s="16"/>
      <c r="H38" s="16"/>
      <c r="I38" s="17">
        <v>0</v>
      </c>
      <c r="J38" s="17">
        <v>1154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817.74800000000005</v>
      </c>
      <c r="T38" s="17">
        <v>815.48778000000004</v>
      </c>
      <c r="U38" s="17">
        <v>0</v>
      </c>
      <c r="V38" s="17">
        <v>0</v>
      </c>
      <c r="W38" s="17">
        <v>815.48778000000004</v>
      </c>
      <c r="X38" s="18">
        <f t="shared" si="0"/>
        <v>70.666185441941082</v>
      </c>
      <c r="Y38" s="4">
        <v>0</v>
      </c>
      <c r="Z38" s="1"/>
    </row>
    <row r="39" spans="1:26" ht="25.5" outlineLevel="3" x14ac:dyDescent="0.25">
      <c r="A39" s="15" t="s">
        <v>10</v>
      </c>
      <c r="B39" s="16" t="s">
        <v>31</v>
      </c>
      <c r="C39" s="16" t="s">
        <v>11</v>
      </c>
      <c r="D39" s="16"/>
      <c r="E39" s="16"/>
      <c r="F39" s="16"/>
      <c r="G39" s="16"/>
      <c r="H39" s="16"/>
      <c r="I39" s="17">
        <v>0</v>
      </c>
      <c r="J39" s="17">
        <v>34.6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23.437419999999999</v>
      </c>
      <c r="U39" s="17">
        <v>0</v>
      </c>
      <c r="V39" s="17">
        <v>0</v>
      </c>
      <c r="W39" s="17">
        <v>23.437419999999999</v>
      </c>
      <c r="X39" s="18">
        <f t="shared" si="0"/>
        <v>67.738208092485536</v>
      </c>
      <c r="Y39" s="4">
        <v>0</v>
      </c>
      <c r="Z39" s="1"/>
    </row>
    <row r="40" spans="1:26" outlineLevel="3" x14ac:dyDescent="0.25">
      <c r="A40" s="15" t="s">
        <v>16</v>
      </c>
      <c r="B40" s="16" t="s">
        <v>31</v>
      </c>
      <c r="C40" s="16" t="s">
        <v>17</v>
      </c>
      <c r="D40" s="16"/>
      <c r="E40" s="16"/>
      <c r="F40" s="16"/>
      <c r="G40" s="16"/>
      <c r="H40" s="16"/>
      <c r="I40" s="17">
        <v>0</v>
      </c>
      <c r="J40" s="17">
        <v>1119.4000000000001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792.05035999999996</v>
      </c>
      <c r="U40" s="17">
        <v>0</v>
      </c>
      <c r="V40" s="17">
        <v>0</v>
      </c>
      <c r="W40" s="17">
        <v>792.05035999999996</v>
      </c>
      <c r="X40" s="18">
        <f t="shared" si="0"/>
        <v>70.756687511166689</v>
      </c>
      <c r="Y40" s="4">
        <v>0</v>
      </c>
      <c r="Z40" s="1"/>
    </row>
    <row r="41" spans="1:26" ht="89.25" outlineLevel="2" x14ac:dyDescent="0.25">
      <c r="A41" s="15" t="s">
        <v>32</v>
      </c>
      <c r="B41" s="16" t="s">
        <v>33</v>
      </c>
      <c r="C41" s="16" t="s">
        <v>3</v>
      </c>
      <c r="D41" s="16"/>
      <c r="E41" s="16"/>
      <c r="F41" s="16"/>
      <c r="G41" s="16"/>
      <c r="H41" s="16"/>
      <c r="I41" s="17">
        <v>0</v>
      </c>
      <c r="J41" s="17">
        <v>142.69999999999999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61.975200000000001</v>
      </c>
      <c r="T41" s="17">
        <v>61.975200000000001</v>
      </c>
      <c r="U41" s="17">
        <v>0</v>
      </c>
      <c r="V41" s="17">
        <v>0</v>
      </c>
      <c r="W41" s="17">
        <v>61.975200000000001</v>
      </c>
      <c r="X41" s="18">
        <f t="shared" si="0"/>
        <v>43.430413454800281</v>
      </c>
      <c r="Y41" s="4">
        <v>0</v>
      </c>
      <c r="Z41" s="1"/>
    </row>
    <row r="42" spans="1:26" ht="63.75" outlineLevel="3" x14ac:dyDescent="0.25">
      <c r="A42" s="15" t="s">
        <v>8</v>
      </c>
      <c r="B42" s="16" t="s">
        <v>33</v>
      </c>
      <c r="C42" s="16" t="s">
        <v>9</v>
      </c>
      <c r="D42" s="16"/>
      <c r="E42" s="16"/>
      <c r="F42" s="16"/>
      <c r="G42" s="16"/>
      <c r="H42" s="16"/>
      <c r="I42" s="17">
        <v>0</v>
      </c>
      <c r="J42" s="17">
        <v>142.69999999999999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61.975200000000001</v>
      </c>
      <c r="U42" s="17">
        <v>0</v>
      </c>
      <c r="V42" s="17">
        <v>0</v>
      </c>
      <c r="W42" s="17">
        <v>61.975200000000001</v>
      </c>
      <c r="X42" s="18">
        <f t="shared" si="0"/>
        <v>43.430413454800281</v>
      </c>
      <c r="Y42" s="4">
        <v>0</v>
      </c>
      <c r="Z42" s="1"/>
    </row>
    <row r="43" spans="1:26" ht="114.75" outlineLevel="2" x14ac:dyDescent="0.25">
      <c r="A43" s="15" t="s">
        <v>34</v>
      </c>
      <c r="B43" s="16" t="s">
        <v>35</v>
      </c>
      <c r="C43" s="16" t="s">
        <v>3</v>
      </c>
      <c r="D43" s="16"/>
      <c r="E43" s="16"/>
      <c r="F43" s="16"/>
      <c r="G43" s="16"/>
      <c r="H43" s="16"/>
      <c r="I43" s="17">
        <v>0</v>
      </c>
      <c r="J43" s="17">
        <v>39.6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8">
        <f t="shared" si="0"/>
        <v>0</v>
      </c>
      <c r="Y43" s="4">
        <v>0</v>
      </c>
      <c r="Z43" s="1"/>
    </row>
    <row r="44" spans="1:26" outlineLevel="3" x14ac:dyDescent="0.25">
      <c r="A44" s="15" t="s">
        <v>16</v>
      </c>
      <c r="B44" s="16" t="s">
        <v>35</v>
      </c>
      <c r="C44" s="16" t="s">
        <v>17</v>
      </c>
      <c r="D44" s="16"/>
      <c r="E44" s="16"/>
      <c r="F44" s="16"/>
      <c r="G44" s="16"/>
      <c r="H44" s="16"/>
      <c r="I44" s="17">
        <v>0</v>
      </c>
      <c r="J44" s="17">
        <v>39.6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8">
        <f t="shared" si="0"/>
        <v>0</v>
      </c>
      <c r="Y44" s="4">
        <v>0</v>
      </c>
      <c r="Z44" s="1"/>
    </row>
    <row r="45" spans="1:26" ht="76.5" outlineLevel="2" x14ac:dyDescent="0.25">
      <c r="A45" s="15" t="s">
        <v>36</v>
      </c>
      <c r="B45" s="16" t="s">
        <v>37</v>
      </c>
      <c r="C45" s="16" t="s">
        <v>3</v>
      </c>
      <c r="D45" s="16"/>
      <c r="E45" s="16"/>
      <c r="F45" s="16"/>
      <c r="G45" s="16"/>
      <c r="H45" s="16"/>
      <c r="I45" s="17">
        <v>0</v>
      </c>
      <c r="J45" s="17">
        <v>76087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54181.245999999999</v>
      </c>
      <c r="T45" s="17">
        <v>54122.726880000002</v>
      </c>
      <c r="U45" s="17">
        <v>0</v>
      </c>
      <c r="V45" s="17">
        <v>0</v>
      </c>
      <c r="W45" s="17">
        <v>54122.726880000002</v>
      </c>
      <c r="X45" s="18">
        <f t="shared" si="0"/>
        <v>71.132686109322236</v>
      </c>
      <c r="Y45" s="4">
        <v>0</v>
      </c>
      <c r="Z45" s="1"/>
    </row>
    <row r="46" spans="1:26" ht="63.75" outlineLevel="3" x14ac:dyDescent="0.25">
      <c r="A46" s="15" t="s">
        <v>8</v>
      </c>
      <c r="B46" s="16" t="s">
        <v>37</v>
      </c>
      <c r="C46" s="16" t="s">
        <v>9</v>
      </c>
      <c r="D46" s="16"/>
      <c r="E46" s="16"/>
      <c r="F46" s="16"/>
      <c r="G46" s="16"/>
      <c r="H46" s="16"/>
      <c r="I46" s="17">
        <v>0</v>
      </c>
      <c r="J46" s="17">
        <v>75183.282670000001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53722.225639999997</v>
      </c>
      <c r="U46" s="17">
        <v>0</v>
      </c>
      <c r="V46" s="17">
        <v>0</v>
      </c>
      <c r="W46" s="17">
        <v>53722.225639999997</v>
      </c>
      <c r="X46" s="18">
        <f t="shared" si="0"/>
        <v>71.455014641754261</v>
      </c>
      <c r="Y46" s="4">
        <v>0</v>
      </c>
      <c r="Z46" s="1"/>
    </row>
    <row r="47" spans="1:26" ht="25.5" outlineLevel="3" x14ac:dyDescent="0.25">
      <c r="A47" s="15" t="s">
        <v>10</v>
      </c>
      <c r="B47" s="16" t="s">
        <v>37</v>
      </c>
      <c r="C47" s="16" t="s">
        <v>11</v>
      </c>
      <c r="D47" s="16"/>
      <c r="E47" s="16"/>
      <c r="F47" s="16"/>
      <c r="G47" s="16"/>
      <c r="H47" s="16"/>
      <c r="I47" s="17">
        <v>0</v>
      </c>
      <c r="J47" s="17">
        <v>888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386.14479999999998</v>
      </c>
      <c r="U47" s="17">
        <v>0</v>
      </c>
      <c r="V47" s="17">
        <v>0</v>
      </c>
      <c r="W47" s="17">
        <v>386.14479999999998</v>
      </c>
      <c r="X47" s="18">
        <f t="shared" si="0"/>
        <v>43.48477477477477</v>
      </c>
      <c r="Y47" s="4">
        <v>0</v>
      </c>
      <c r="Z47" s="1"/>
    </row>
    <row r="48" spans="1:26" outlineLevel="3" x14ac:dyDescent="0.25">
      <c r="A48" s="15" t="s">
        <v>16</v>
      </c>
      <c r="B48" s="16" t="s">
        <v>37</v>
      </c>
      <c r="C48" s="16" t="s">
        <v>17</v>
      </c>
      <c r="D48" s="16"/>
      <c r="E48" s="16"/>
      <c r="F48" s="16"/>
      <c r="G48" s="16"/>
      <c r="H48" s="16"/>
      <c r="I48" s="17">
        <v>0</v>
      </c>
      <c r="J48" s="17">
        <v>15.71733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14.356439999999999</v>
      </c>
      <c r="U48" s="17">
        <v>0</v>
      </c>
      <c r="V48" s="17">
        <v>0</v>
      </c>
      <c r="W48" s="17">
        <v>14.356439999999999</v>
      </c>
      <c r="X48" s="18">
        <f t="shared" si="0"/>
        <v>91.34146830282242</v>
      </c>
      <c r="Y48" s="4">
        <v>0</v>
      </c>
      <c r="Z48" s="1"/>
    </row>
    <row r="49" spans="1:26" ht="38.25" outlineLevel="2" x14ac:dyDescent="0.25">
      <c r="A49" s="15" t="s">
        <v>38</v>
      </c>
      <c r="B49" s="16" t="s">
        <v>39</v>
      </c>
      <c r="C49" s="16" t="s">
        <v>3</v>
      </c>
      <c r="D49" s="16"/>
      <c r="E49" s="16"/>
      <c r="F49" s="16"/>
      <c r="G49" s="16"/>
      <c r="H49" s="16"/>
      <c r="I49" s="17">
        <v>0</v>
      </c>
      <c r="J49" s="17">
        <v>24551.1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16308.508</v>
      </c>
      <c r="T49" s="17">
        <v>16308.152400000001</v>
      </c>
      <c r="U49" s="17">
        <v>0</v>
      </c>
      <c r="V49" s="17">
        <v>0</v>
      </c>
      <c r="W49" s="17">
        <v>16308.152400000001</v>
      </c>
      <c r="X49" s="18">
        <f t="shared" si="0"/>
        <v>66.425343059985096</v>
      </c>
      <c r="Y49" s="4">
        <v>0</v>
      </c>
      <c r="Z49" s="1"/>
    </row>
    <row r="50" spans="1:26" ht="63.75" outlineLevel="3" x14ac:dyDescent="0.25">
      <c r="A50" s="15" t="s">
        <v>8</v>
      </c>
      <c r="B50" s="16" t="s">
        <v>39</v>
      </c>
      <c r="C50" s="16" t="s">
        <v>9</v>
      </c>
      <c r="D50" s="16"/>
      <c r="E50" s="16"/>
      <c r="F50" s="16"/>
      <c r="G50" s="16"/>
      <c r="H50" s="16"/>
      <c r="I50" s="17">
        <v>0</v>
      </c>
      <c r="J50" s="17">
        <v>24271.599999999999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16092.195400000001</v>
      </c>
      <c r="U50" s="17">
        <v>0</v>
      </c>
      <c r="V50" s="17">
        <v>0</v>
      </c>
      <c r="W50" s="17">
        <v>16092.195400000001</v>
      </c>
      <c r="X50" s="18">
        <f t="shared" si="0"/>
        <v>66.300513357174651</v>
      </c>
      <c r="Y50" s="4">
        <v>0</v>
      </c>
      <c r="Z50" s="1"/>
    </row>
    <row r="51" spans="1:26" ht="25.5" outlineLevel="3" x14ac:dyDescent="0.25">
      <c r="A51" s="15" t="s">
        <v>10</v>
      </c>
      <c r="B51" s="16" t="s">
        <v>39</v>
      </c>
      <c r="C51" s="16" t="s">
        <v>11</v>
      </c>
      <c r="D51" s="16"/>
      <c r="E51" s="16"/>
      <c r="F51" s="16"/>
      <c r="G51" s="16"/>
      <c r="H51" s="16"/>
      <c r="I51" s="17">
        <v>0</v>
      </c>
      <c r="J51" s="17">
        <v>279.5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215.95699999999999</v>
      </c>
      <c r="U51" s="17">
        <v>0</v>
      </c>
      <c r="V51" s="17">
        <v>0</v>
      </c>
      <c r="W51" s="17">
        <v>215.95699999999999</v>
      </c>
      <c r="X51" s="18">
        <f t="shared" si="0"/>
        <v>77.265474060822896</v>
      </c>
      <c r="Y51" s="4">
        <v>0</v>
      </c>
      <c r="Z51" s="1"/>
    </row>
    <row r="52" spans="1:26" ht="38.25" outlineLevel="2" x14ac:dyDescent="0.25">
      <c r="A52" s="15" t="s">
        <v>40</v>
      </c>
      <c r="B52" s="16" t="s">
        <v>41</v>
      </c>
      <c r="C52" s="16" t="s">
        <v>3</v>
      </c>
      <c r="D52" s="16"/>
      <c r="E52" s="16"/>
      <c r="F52" s="16"/>
      <c r="G52" s="16"/>
      <c r="H52" s="16"/>
      <c r="I52" s="17">
        <v>0</v>
      </c>
      <c r="J52" s="17">
        <v>69.3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24.531500000000001</v>
      </c>
      <c r="T52" s="17">
        <v>24.531500000000001</v>
      </c>
      <c r="U52" s="17">
        <v>0</v>
      </c>
      <c r="V52" s="17">
        <v>0</v>
      </c>
      <c r="W52" s="17">
        <v>24.531500000000001</v>
      </c>
      <c r="X52" s="18">
        <f t="shared" si="0"/>
        <v>35.398989898989903</v>
      </c>
      <c r="Y52" s="4">
        <v>0</v>
      </c>
      <c r="Z52" s="1"/>
    </row>
    <row r="53" spans="1:26" ht="25.5" outlineLevel="3" x14ac:dyDescent="0.25">
      <c r="A53" s="15" t="s">
        <v>10</v>
      </c>
      <c r="B53" s="16" t="s">
        <v>41</v>
      </c>
      <c r="C53" s="16" t="s">
        <v>11</v>
      </c>
      <c r="D53" s="16"/>
      <c r="E53" s="16"/>
      <c r="F53" s="16"/>
      <c r="G53" s="16"/>
      <c r="H53" s="16"/>
      <c r="I53" s="17">
        <v>0</v>
      </c>
      <c r="J53" s="17">
        <v>69.3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24.531500000000001</v>
      </c>
      <c r="U53" s="17">
        <v>0</v>
      </c>
      <c r="V53" s="17">
        <v>0</v>
      </c>
      <c r="W53" s="17">
        <v>24.531500000000001</v>
      </c>
      <c r="X53" s="18">
        <f t="shared" si="0"/>
        <v>35.398989898989903</v>
      </c>
      <c r="Y53" s="4">
        <v>0</v>
      </c>
      <c r="Z53" s="1"/>
    </row>
    <row r="54" spans="1:26" ht="25.5" outlineLevel="2" x14ac:dyDescent="0.25">
      <c r="A54" s="15" t="s">
        <v>42</v>
      </c>
      <c r="B54" s="16" t="s">
        <v>43</v>
      </c>
      <c r="C54" s="16" t="s">
        <v>3</v>
      </c>
      <c r="D54" s="16"/>
      <c r="E54" s="16"/>
      <c r="F54" s="16"/>
      <c r="G54" s="16"/>
      <c r="H54" s="16"/>
      <c r="I54" s="17">
        <v>0</v>
      </c>
      <c r="J54" s="17">
        <v>400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400</v>
      </c>
      <c r="T54" s="17">
        <v>400</v>
      </c>
      <c r="U54" s="17">
        <v>0</v>
      </c>
      <c r="V54" s="17">
        <v>0</v>
      </c>
      <c r="W54" s="17">
        <v>400</v>
      </c>
      <c r="X54" s="18">
        <f t="shared" si="0"/>
        <v>100</v>
      </c>
      <c r="Y54" s="4">
        <v>0</v>
      </c>
      <c r="Z54" s="1"/>
    </row>
    <row r="55" spans="1:26" ht="25.5" outlineLevel="3" x14ac:dyDescent="0.25">
      <c r="A55" s="15" t="s">
        <v>10</v>
      </c>
      <c r="B55" s="16" t="s">
        <v>43</v>
      </c>
      <c r="C55" s="16" t="s">
        <v>11</v>
      </c>
      <c r="D55" s="16"/>
      <c r="E55" s="16"/>
      <c r="F55" s="16"/>
      <c r="G55" s="16"/>
      <c r="H55" s="16"/>
      <c r="I55" s="17">
        <v>0</v>
      </c>
      <c r="J55" s="17">
        <v>400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400</v>
      </c>
      <c r="U55" s="17">
        <v>0</v>
      </c>
      <c r="V55" s="17">
        <v>0</v>
      </c>
      <c r="W55" s="17">
        <v>400</v>
      </c>
      <c r="X55" s="18">
        <f t="shared" si="0"/>
        <v>100</v>
      </c>
      <c r="Y55" s="4">
        <v>0</v>
      </c>
      <c r="Z55" s="1"/>
    </row>
    <row r="56" spans="1:26" ht="63.75" outlineLevel="2" x14ac:dyDescent="0.25">
      <c r="A56" s="15" t="s">
        <v>44</v>
      </c>
      <c r="B56" s="16" t="s">
        <v>45</v>
      </c>
      <c r="C56" s="16" t="s">
        <v>3</v>
      </c>
      <c r="D56" s="16"/>
      <c r="E56" s="16"/>
      <c r="F56" s="16"/>
      <c r="G56" s="16"/>
      <c r="H56" s="16"/>
      <c r="I56" s="17">
        <v>0</v>
      </c>
      <c r="J56" s="17">
        <v>182.7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8">
        <f t="shared" si="0"/>
        <v>0</v>
      </c>
      <c r="Y56" s="4">
        <v>0</v>
      </c>
      <c r="Z56" s="1"/>
    </row>
    <row r="57" spans="1:26" ht="63.75" outlineLevel="3" x14ac:dyDescent="0.25">
      <c r="A57" s="15" t="s">
        <v>8</v>
      </c>
      <c r="B57" s="16" t="s">
        <v>45</v>
      </c>
      <c r="C57" s="16" t="s">
        <v>9</v>
      </c>
      <c r="D57" s="16"/>
      <c r="E57" s="16"/>
      <c r="F57" s="16"/>
      <c r="G57" s="16"/>
      <c r="H57" s="16"/>
      <c r="I57" s="17">
        <v>0</v>
      </c>
      <c r="J57" s="17">
        <v>182.7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8">
        <f t="shared" si="0"/>
        <v>0</v>
      </c>
      <c r="Y57" s="4">
        <v>0</v>
      </c>
      <c r="Z57" s="1"/>
    </row>
    <row r="58" spans="1:26" ht="89.25" outlineLevel="2" x14ac:dyDescent="0.25">
      <c r="A58" s="15" t="s">
        <v>46</v>
      </c>
      <c r="B58" s="16" t="s">
        <v>47</v>
      </c>
      <c r="C58" s="16" t="s">
        <v>3</v>
      </c>
      <c r="D58" s="16"/>
      <c r="E58" s="16"/>
      <c r="F58" s="16"/>
      <c r="G58" s="16"/>
      <c r="H58" s="16"/>
      <c r="I58" s="17">
        <v>0</v>
      </c>
      <c r="J58" s="17">
        <v>10455.1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6267.8810700000004</v>
      </c>
      <c r="T58" s="17">
        <v>6267.8810700000004</v>
      </c>
      <c r="U58" s="17">
        <v>0</v>
      </c>
      <c r="V58" s="17">
        <v>0</v>
      </c>
      <c r="W58" s="17">
        <v>6267.8810700000004</v>
      </c>
      <c r="X58" s="18">
        <f t="shared" si="0"/>
        <v>59.950465036202431</v>
      </c>
      <c r="Y58" s="4">
        <v>0</v>
      </c>
      <c r="Z58" s="1"/>
    </row>
    <row r="59" spans="1:26" ht="63.75" outlineLevel="3" x14ac:dyDescent="0.25">
      <c r="A59" s="15" t="s">
        <v>8</v>
      </c>
      <c r="B59" s="16" t="s">
        <v>47</v>
      </c>
      <c r="C59" s="16" t="s">
        <v>9</v>
      </c>
      <c r="D59" s="16"/>
      <c r="E59" s="16"/>
      <c r="F59" s="16"/>
      <c r="G59" s="16"/>
      <c r="H59" s="16"/>
      <c r="I59" s="17">
        <v>0</v>
      </c>
      <c r="J59" s="17">
        <v>10455.1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6267.8810700000004</v>
      </c>
      <c r="T59" s="17">
        <v>6267.8810700000004</v>
      </c>
      <c r="U59" s="17">
        <v>0</v>
      </c>
      <c r="V59" s="17">
        <v>0</v>
      </c>
      <c r="W59" s="17">
        <v>6267.8810700000004</v>
      </c>
      <c r="X59" s="18">
        <f t="shared" si="0"/>
        <v>59.950465036202431</v>
      </c>
      <c r="Y59" s="4">
        <v>0</v>
      </c>
      <c r="Z59" s="1"/>
    </row>
    <row r="60" spans="1:26" ht="51" outlineLevel="2" x14ac:dyDescent="0.25">
      <c r="A60" s="15" t="s">
        <v>48</v>
      </c>
      <c r="B60" s="16" t="s">
        <v>49</v>
      </c>
      <c r="C60" s="16" t="s">
        <v>3</v>
      </c>
      <c r="D60" s="16"/>
      <c r="E60" s="16"/>
      <c r="F60" s="16"/>
      <c r="G60" s="16"/>
      <c r="H60" s="16"/>
      <c r="I60" s="17">
        <v>0</v>
      </c>
      <c r="J60" s="17">
        <v>1777.8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991.81460000000004</v>
      </c>
      <c r="T60" s="17">
        <v>991.81460000000004</v>
      </c>
      <c r="U60" s="17">
        <v>0</v>
      </c>
      <c r="V60" s="17">
        <v>0</v>
      </c>
      <c r="W60" s="17">
        <v>991.81460000000004</v>
      </c>
      <c r="X60" s="18">
        <f t="shared" si="0"/>
        <v>55.788873889076399</v>
      </c>
      <c r="Y60" s="4">
        <v>0</v>
      </c>
      <c r="Z60" s="1"/>
    </row>
    <row r="61" spans="1:26" ht="25.5" outlineLevel="3" x14ac:dyDescent="0.25">
      <c r="A61" s="15" t="s">
        <v>10</v>
      </c>
      <c r="B61" s="16" t="s">
        <v>49</v>
      </c>
      <c r="C61" s="16" t="s">
        <v>11</v>
      </c>
      <c r="D61" s="16"/>
      <c r="E61" s="16"/>
      <c r="F61" s="16"/>
      <c r="G61" s="16"/>
      <c r="H61" s="16"/>
      <c r="I61" s="17">
        <v>0</v>
      </c>
      <c r="J61" s="17">
        <v>1777.8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991.81460000000004</v>
      </c>
      <c r="T61" s="17">
        <v>991.81460000000004</v>
      </c>
      <c r="U61" s="17">
        <v>0</v>
      </c>
      <c r="V61" s="17">
        <v>0</v>
      </c>
      <c r="W61" s="17">
        <v>991.81460000000004</v>
      </c>
      <c r="X61" s="18">
        <f t="shared" si="0"/>
        <v>55.788873889076399</v>
      </c>
      <c r="Y61" s="4">
        <v>0</v>
      </c>
      <c r="Z61" s="1"/>
    </row>
    <row r="62" spans="1:26" ht="25.5" outlineLevel="2" x14ac:dyDescent="0.25">
      <c r="A62" s="15" t="s">
        <v>50</v>
      </c>
      <c r="B62" s="16" t="s">
        <v>51</v>
      </c>
      <c r="C62" s="16" t="s">
        <v>3</v>
      </c>
      <c r="D62" s="16"/>
      <c r="E62" s="16"/>
      <c r="F62" s="16"/>
      <c r="G62" s="16"/>
      <c r="H62" s="16"/>
      <c r="I62" s="17">
        <v>0</v>
      </c>
      <c r="J62" s="17">
        <v>880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438.79199999999997</v>
      </c>
      <c r="T62" s="17">
        <v>438.65861999999998</v>
      </c>
      <c r="U62" s="17">
        <v>0</v>
      </c>
      <c r="V62" s="17">
        <v>0</v>
      </c>
      <c r="W62" s="17">
        <v>438.65861999999998</v>
      </c>
      <c r="X62" s="18">
        <f t="shared" si="0"/>
        <v>49.847570454545455</v>
      </c>
      <c r="Y62" s="4">
        <v>0</v>
      </c>
      <c r="Z62" s="1"/>
    </row>
    <row r="63" spans="1:26" ht="63.75" outlineLevel="3" x14ac:dyDescent="0.25">
      <c r="A63" s="15" t="s">
        <v>8</v>
      </c>
      <c r="B63" s="16" t="s">
        <v>51</v>
      </c>
      <c r="C63" s="16" t="s">
        <v>9</v>
      </c>
      <c r="D63" s="16"/>
      <c r="E63" s="16"/>
      <c r="F63" s="16"/>
      <c r="G63" s="16"/>
      <c r="H63" s="16"/>
      <c r="I63" s="17">
        <v>0</v>
      </c>
      <c r="J63" s="17">
        <v>736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421.46800000000002</v>
      </c>
      <c r="U63" s="17">
        <v>0</v>
      </c>
      <c r="V63" s="17">
        <v>0</v>
      </c>
      <c r="W63" s="17">
        <v>421.46800000000002</v>
      </c>
      <c r="X63" s="18">
        <f t="shared" ref="X63:X107" si="1">T63/J63*100</f>
        <v>57.264673913043481</v>
      </c>
      <c r="Y63" s="4">
        <v>0</v>
      </c>
      <c r="Z63" s="1"/>
    </row>
    <row r="64" spans="1:26" ht="25.5" outlineLevel="3" x14ac:dyDescent="0.25">
      <c r="A64" s="15" t="s">
        <v>10</v>
      </c>
      <c r="B64" s="16" t="s">
        <v>51</v>
      </c>
      <c r="C64" s="16" t="s">
        <v>11</v>
      </c>
      <c r="D64" s="16"/>
      <c r="E64" s="16"/>
      <c r="F64" s="16"/>
      <c r="G64" s="16"/>
      <c r="H64" s="16"/>
      <c r="I64" s="17">
        <v>0</v>
      </c>
      <c r="J64" s="17">
        <v>144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17.190619999999999</v>
      </c>
      <c r="U64" s="17">
        <v>0</v>
      </c>
      <c r="V64" s="17">
        <v>0</v>
      </c>
      <c r="W64" s="17">
        <v>17.190619999999999</v>
      </c>
      <c r="X64" s="18">
        <f t="shared" si="1"/>
        <v>11.937930555555555</v>
      </c>
      <c r="Y64" s="4">
        <v>0</v>
      </c>
      <c r="Z64" s="1"/>
    </row>
    <row r="65" spans="1:26" ht="102" outlineLevel="2" x14ac:dyDescent="0.25">
      <c r="A65" s="15" t="s">
        <v>52</v>
      </c>
      <c r="B65" s="16" t="s">
        <v>53</v>
      </c>
      <c r="C65" s="16" t="s">
        <v>3</v>
      </c>
      <c r="D65" s="16"/>
      <c r="E65" s="16"/>
      <c r="F65" s="16"/>
      <c r="G65" s="16"/>
      <c r="H65" s="16"/>
      <c r="I65" s="17">
        <v>0</v>
      </c>
      <c r="J65" s="17">
        <v>6308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5241.6055999999999</v>
      </c>
      <c r="T65" s="17">
        <v>5241.2486200000003</v>
      </c>
      <c r="U65" s="17">
        <v>0</v>
      </c>
      <c r="V65" s="17">
        <v>0</v>
      </c>
      <c r="W65" s="17">
        <v>5241.2486200000003</v>
      </c>
      <c r="X65" s="18">
        <f t="shared" si="1"/>
        <v>83.088912809131273</v>
      </c>
      <c r="Y65" s="4">
        <v>0</v>
      </c>
      <c r="Z65" s="1"/>
    </row>
    <row r="66" spans="1:26" outlineLevel="3" x14ac:dyDescent="0.25">
      <c r="A66" s="15" t="s">
        <v>16</v>
      </c>
      <c r="B66" s="16" t="s">
        <v>53</v>
      </c>
      <c r="C66" s="16" t="s">
        <v>17</v>
      </c>
      <c r="D66" s="16"/>
      <c r="E66" s="16"/>
      <c r="F66" s="16"/>
      <c r="G66" s="16"/>
      <c r="H66" s="16"/>
      <c r="I66" s="17">
        <v>0</v>
      </c>
      <c r="J66" s="17">
        <v>6308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5241.2486200000003</v>
      </c>
      <c r="U66" s="17">
        <v>0</v>
      </c>
      <c r="V66" s="17">
        <v>0</v>
      </c>
      <c r="W66" s="17">
        <v>5241.2486200000003</v>
      </c>
      <c r="X66" s="18">
        <f t="shared" si="1"/>
        <v>83.088912809131273</v>
      </c>
      <c r="Y66" s="4">
        <v>0</v>
      </c>
      <c r="Z66" s="1"/>
    </row>
    <row r="67" spans="1:26" ht="153" outlineLevel="2" x14ac:dyDescent="0.25">
      <c r="A67" s="15" t="s">
        <v>54</v>
      </c>
      <c r="B67" s="16" t="s">
        <v>55</v>
      </c>
      <c r="C67" s="16" t="s">
        <v>3</v>
      </c>
      <c r="D67" s="16"/>
      <c r="E67" s="16"/>
      <c r="F67" s="16"/>
      <c r="G67" s="16"/>
      <c r="H67" s="16"/>
      <c r="I67" s="17">
        <v>0</v>
      </c>
      <c r="J67" s="17">
        <v>12333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11703.718000000001</v>
      </c>
      <c r="T67" s="17">
        <v>11702.757530000001</v>
      </c>
      <c r="U67" s="17">
        <v>0</v>
      </c>
      <c r="V67" s="17">
        <v>0</v>
      </c>
      <c r="W67" s="17">
        <v>11702.757530000001</v>
      </c>
      <c r="X67" s="18">
        <f t="shared" si="1"/>
        <v>94.889787805075827</v>
      </c>
      <c r="Y67" s="4">
        <v>0</v>
      </c>
      <c r="Z67" s="1"/>
    </row>
    <row r="68" spans="1:26" ht="63.75" outlineLevel="3" x14ac:dyDescent="0.25">
      <c r="A68" s="15" t="s">
        <v>8</v>
      </c>
      <c r="B68" s="16" t="s">
        <v>55</v>
      </c>
      <c r="C68" s="16" t="s">
        <v>9</v>
      </c>
      <c r="D68" s="16"/>
      <c r="E68" s="16"/>
      <c r="F68" s="16"/>
      <c r="G68" s="16"/>
      <c r="H68" s="16"/>
      <c r="I68" s="17">
        <v>0</v>
      </c>
      <c r="J68" s="17">
        <v>11498.4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10930.95571</v>
      </c>
      <c r="U68" s="17">
        <v>0</v>
      </c>
      <c r="V68" s="17">
        <v>0</v>
      </c>
      <c r="W68" s="17">
        <v>10930.95571</v>
      </c>
      <c r="X68" s="18">
        <f t="shared" si="1"/>
        <v>95.065015219508808</v>
      </c>
      <c r="Y68" s="4">
        <v>0</v>
      </c>
      <c r="Z68" s="1"/>
    </row>
    <row r="69" spans="1:26" ht="25.5" outlineLevel="3" x14ac:dyDescent="0.25">
      <c r="A69" s="15" t="s">
        <v>10</v>
      </c>
      <c r="B69" s="16" t="s">
        <v>55</v>
      </c>
      <c r="C69" s="16" t="s">
        <v>11</v>
      </c>
      <c r="D69" s="16"/>
      <c r="E69" s="16"/>
      <c r="F69" s="16"/>
      <c r="G69" s="16"/>
      <c r="H69" s="16"/>
      <c r="I69" s="17">
        <v>0</v>
      </c>
      <c r="J69" s="17">
        <v>60.7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32.720579999999998</v>
      </c>
      <c r="U69" s="17">
        <v>0</v>
      </c>
      <c r="V69" s="17">
        <v>0</v>
      </c>
      <c r="W69" s="17">
        <v>32.720579999999998</v>
      </c>
      <c r="X69" s="18">
        <f t="shared" si="1"/>
        <v>53.905403624382195</v>
      </c>
      <c r="Y69" s="4">
        <v>0</v>
      </c>
      <c r="Z69" s="1"/>
    </row>
    <row r="70" spans="1:26" ht="25.5" outlineLevel="3" x14ac:dyDescent="0.25">
      <c r="A70" s="15" t="s">
        <v>56</v>
      </c>
      <c r="B70" s="16" t="s">
        <v>55</v>
      </c>
      <c r="C70" s="16" t="s">
        <v>57</v>
      </c>
      <c r="D70" s="16"/>
      <c r="E70" s="16"/>
      <c r="F70" s="16"/>
      <c r="G70" s="16"/>
      <c r="H70" s="16"/>
      <c r="I70" s="17">
        <v>0</v>
      </c>
      <c r="J70" s="17">
        <v>773.9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739.08123999999998</v>
      </c>
      <c r="T70" s="17">
        <v>739.08123999999998</v>
      </c>
      <c r="U70" s="17">
        <v>0</v>
      </c>
      <c r="V70" s="17">
        <v>0</v>
      </c>
      <c r="W70" s="17">
        <v>739.08123999999998</v>
      </c>
      <c r="X70" s="18">
        <f t="shared" si="1"/>
        <v>95.500870913554721</v>
      </c>
      <c r="Y70" s="4">
        <v>0</v>
      </c>
      <c r="Z70" s="1"/>
    </row>
    <row r="71" spans="1:26" ht="51" outlineLevel="2" x14ac:dyDescent="0.25">
      <c r="A71" s="15" t="s">
        <v>58</v>
      </c>
      <c r="B71" s="16" t="s">
        <v>59</v>
      </c>
      <c r="C71" s="16" t="s">
        <v>3</v>
      </c>
      <c r="D71" s="16"/>
      <c r="E71" s="16"/>
      <c r="F71" s="16"/>
      <c r="G71" s="16"/>
      <c r="H71" s="16"/>
      <c r="I71" s="17">
        <v>0</v>
      </c>
      <c r="J71" s="17">
        <v>419.48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419.48</v>
      </c>
      <c r="T71" s="17">
        <v>419.48</v>
      </c>
      <c r="U71" s="17">
        <v>0</v>
      </c>
      <c r="V71" s="17">
        <v>0</v>
      </c>
      <c r="W71" s="17">
        <v>419.48</v>
      </c>
      <c r="X71" s="18">
        <f t="shared" si="1"/>
        <v>100</v>
      </c>
      <c r="Y71" s="4">
        <v>0</v>
      </c>
      <c r="Z71" s="1"/>
    </row>
    <row r="72" spans="1:26" ht="25.5" outlineLevel="3" x14ac:dyDescent="0.25">
      <c r="A72" s="15" t="s">
        <v>10</v>
      </c>
      <c r="B72" s="16" t="s">
        <v>59</v>
      </c>
      <c r="C72" s="16" t="s">
        <v>11</v>
      </c>
      <c r="D72" s="16"/>
      <c r="E72" s="16"/>
      <c r="F72" s="16"/>
      <c r="G72" s="16"/>
      <c r="H72" s="16"/>
      <c r="I72" s="17">
        <v>0</v>
      </c>
      <c r="J72" s="17">
        <v>419.48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419.48</v>
      </c>
      <c r="U72" s="17">
        <v>0</v>
      </c>
      <c r="V72" s="17">
        <v>0</v>
      </c>
      <c r="W72" s="17">
        <v>419.48</v>
      </c>
      <c r="X72" s="18">
        <f t="shared" si="1"/>
        <v>100</v>
      </c>
      <c r="Y72" s="4">
        <v>0</v>
      </c>
      <c r="Z72" s="1"/>
    </row>
    <row r="73" spans="1:26" ht="25.5" outlineLevel="2" x14ac:dyDescent="0.25">
      <c r="A73" s="15" t="s">
        <v>60</v>
      </c>
      <c r="B73" s="16" t="s">
        <v>61</v>
      </c>
      <c r="C73" s="16" t="s">
        <v>3</v>
      </c>
      <c r="D73" s="16"/>
      <c r="E73" s="16"/>
      <c r="F73" s="16"/>
      <c r="G73" s="16"/>
      <c r="H73" s="16"/>
      <c r="I73" s="17">
        <v>0</v>
      </c>
      <c r="J73" s="17">
        <v>119.29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112.9521</v>
      </c>
      <c r="U73" s="17">
        <v>0</v>
      </c>
      <c r="V73" s="17">
        <v>0</v>
      </c>
      <c r="W73" s="17">
        <v>112.9521</v>
      </c>
      <c r="X73" s="18">
        <f t="shared" si="1"/>
        <v>94.686981306060858</v>
      </c>
      <c r="Y73" s="4">
        <v>0</v>
      </c>
      <c r="Z73" s="1"/>
    </row>
    <row r="74" spans="1:26" ht="25.5" outlineLevel="3" x14ac:dyDescent="0.25">
      <c r="A74" s="15" t="s">
        <v>10</v>
      </c>
      <c r="B74" s="16" t="s">
        <v>61</v>
      </c>
      <c r="C74" s="16" t="s">
        <v>11</v>
      </c>
      <c r="D74" s="16"/>
      <c r="E74" s="16"/>
      <c r="F74" s="16"/>
      <c r="G74" s="16"/>
      <c r="H74" s="16"/>
      <c r="I74" s="17">
        <v>0</v>
      </c>
      <c r="J74" s="17">
        <v>119.29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112.9521</v>
      </c>
      <c r="U74" s="17">
        <v>0</v>
      </c>
      <c r="V74" s="17">
        <v>0</v>
      </c>
      <c r="W74" s="17">
        <v>112.9521</v>
      </c>
      <c r="X74" s="18">
        <f t="shared" si="1"/>
        <v>94.686981306060858</v>
      </c>
      <c r="Y74" s="4">
        <v>0</v>
      </c>
      <c r="Z74" s="1"/>
    </row>
    <row r="75" spans="1:26" ht="25.5" outlineLevel="2" x14ac:dyDescent="0.25">
      <c r="A75" s="15" t="s">
        <v>62</v>
      </c>
      <c r="B75" s="16" t="s">
        <v>63</v>
      </c>
      <c r="C75" s="16" t="s">
        <v>3</v>
      </c>
      <c r="D75" s="16"/>
      <c r="E75" s="16"/>
      <c r="F75" s="16"/>
      <c r="G75" s="16"/>
      <c r="H75" s="16"/>
      <c r="I75" s="17">
        <v>0</v>
      </c>
      <c r="J75" s="17">
        <v>10000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7751.4662799999996</v>
      </c>
      <c r="T75" s="17">
        <v>7751.4662799999996</v>
      </c>
      <c r="U75" s="17">
        <v>0</v>
      </c>
      <c r="V75" s="17">
        <v>0</v>
      </c>
      <c r="W75" s="17">
        <v>7751.4662799999996</v>
      </c>
      <c r="X75" s="18">
        <f t="shared" si="1"/>
        <v>77.514662799999996</v>
      </c>
      <c r="Y75" s="4">
        <v>0</v>
      </c>
      <c r="Z75" s="1"/>
    </row>
    <row r="76" spans="1:26" ht="63.75" outlineLevel="3" x14ac:dyDescent="0.25">
      <c r="A76" s="15" t="s">
        <v>8</v>
      </c>
      <c r="B76" s="16" t="s">
        <v>63</v>
      </c>
      <c r="C76" s="16" t="s">
        <v>9</v>
      </c>
      <c r="D76" s="16"/>
      <c r="E76" s="16"/>
      <c r="F76" s="16"/>
      <c r="G76" s="16"/>
      <c r="H76" s="16"/>
      <c r="I76" s="17">
        <v>0</v>
      </c>
      <c r="J76" s="17">
        <v>10000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7751.4662799999996</v>
      </c>
      <c r="U76" s="17">
        <v>0</v>
      </c>
      <c r="V76" s="17">
        <v>0</v>
      </c>
      <c r="W76" s="17">
        <v>7751.4662799999996</v>
      </c>
      <c r="X76" s="18">
        <f t="shared" si="1"/>
        <v>77.514662799999996</v>
      </c>
      <c r="Y76" s="4">
        <v>0</v>
      </c>
      <c r="Z76" s="1"/>
    </row>
    <row r="77" spans="1:26" ht="25.5" outlineLevel="2" x14ac:dyDescent="0.25">
      <c r="A77" s="15" t="s">
        <v>64</v>
      </c>
      <c r="B77" s="16" t="s">
        <v>65</v>
      </c>
      <c r="C77" s="16" t="s">
        <v>3</v>
      </c>
      <c r="D77" s="16"/>
      <c r="E77" s="16"/>
      <c r="F77" s="16"/>
      <c r="G77" s="16"/>
      <c r="H77" s="16"/>
      <c r="I77" s="17">
        <v>0</v>
      </c>
      <c r="J77" s="17">
        <v>10000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6262.6509900000001</v>
      </c>
      <c r="T77" s="17">
        <v>6262.6509900000001</v>
      </c>
      <c r="U77" s="17">
        <v>0</v>
      </c>
      <c r="V77" s="17">
        <v>0</v>
      </c>
      <c r="W77" s="17">
        <v>6262.6509900000001</v>
      </c>
      <c r="X77" s="18">
        <f t="shared" si="1"/>
        <v>62.626509900000002</v>
      </c>
      <c r="Y77" s="4">
        <v>0</v>
      </c>
      <c r="Z77" s="1"/>
    </row>
    <row r="78" spans="1:26" ht="63.75" outlineLevel="3" x14ac:dyDescent="0.25">
      <c r="A78" s="15" t="s">
        <v>8</v>
      </c>
      <c r="B78" s="16" t="s">
        <v>65</v>
      </c>
      <c r="C78" s="16" t="s">
        <v>9</v>
      </c>
      <c r="D78" s="16"/>
      <c r="E78" s="16"/>
      <c r="F78" s="16"/>
      <c r="G78" s="16"/>
      <c r="H78" s="16"/>
      <c r="I78" s="17">
        <v>0</v>
      </c>
      <c r="J78" s="17">
        <v>10000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6262.6509900000001</v>
      </c>
      <c r="U78" s="17">
        <v>0</v>
      </c>
      <c r="V78" s="17">
        <v>0</v>
      </c>
      <c r="W78" s="17">
        <v>6262.6509900000001</v>
      </c>
      <c r="X78" s="18">
        <f t="shared" si="1"/>
        <v>62.626509900000002</v>
      </c>
      <c r="Y78" s="4">
        <v>0</v>
      </c>
      <c r="Z78" s="1"/>
    </row>
    <row r="79" spans="1:26" ht="25.5" outlineLevel="2" x14ac:dyDescent="0.25">
      <c r="A79" s="15" t="s">
        <v>64</v>
      </c>
      <c r="B79" s="16" t="s">
        <v>66</v>
      </c>
      <c r="C79" s="16" t="s">
        <v>3</v>
      </c>
      <c r="D79" s="16"/>
      <c r="E79" s="16"/>
      <c r="F79" s="16"/>
      <c r="G79" s="16"/>
      <c r="H79" s="16"/>
      <c r="I79" s="17">
        <v>0</v>
      </c>
      <c r="J79" s="17">
        <v>2422.5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1848.26764</v>
      </c>
      <c r="T79" s="17">
        <v>1848.26764</v>
      </c>
      <c r="U79" s="17">
        <v>0</v>
      </c>
      <c r="V79" s="17">
        <v>0</v>
      </c>
      <c r="W79" s="17">
        <v>1848.26764</v>
      </c>
      <c r="X79" s="18">
        <f t="shared" si="1"/>
        <v>76.295877812177508</v>
      </c>
      <c r="Y79" s="4">
        <v>0</v>
      </c>
      <c r="Z79" s="1"/>
    </row>
    <row r="80" spans="1:26" ht="63.75" outlineLevel="3" x14ac:dyDescent="0.25">
      <c r="A80" s="15" t="s">
        <v>8</v>
      </c>
      <c r="B80" s="16" t="s">
        <v>66</v>
      </c>
      <c r="C80" s="16" t="s">
        <v>9</v>
      </c>
      <c r="D80" s="16"/>
      <c r="E80" s="16"/>
      <c r="F80" s="16"/>
      <c r="G80" s="16"/>
      <c r="H80" s="16"/>
      <c r="I80" s="17">
        <v>0</v>
      </c>
      <c r="J80" s="17">
        <v>2422.5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1848.26764</v>
      </c>
      <c r="U80" s="17">
        <v>0</v>
      </c>
      <c r="V80" s="17">
        <v>0</v>
      </c>
      <c r="W80" s="17">
        <v>1848.26764</v>
      </c>
      <c r="X80" s="18">
        <f t="shared" si="1"/>
        <v>76.295877812177508</v>
      </c>
      <c r="Y80" s="4">
        <v>0</v>
      </c>
      <c r="Z80" s="1"/>
    </row>
    <row r="81" spans="1:26" ht="25.5" outlineLevel="2" x14ac:dyDescent="0.25">
      <c r="A81" s="15" t="s">
        <v>64</v>
      </c>
      <c r="B81" s="16" t="s">
        <v>67</v>
      </c>
      <c r="C81" s="16" t="s">
        <v>3</v>
      </c>
      <c r="D81" s="16"/>
      <c r="E81" s="16"/>
      <c r="F81" s="16"/>
      <c r="G81" s="16"/>
      <c r="H81" s="16"/>
      <c r="I81" s="17">
        <v>0</v>
      </c>
      <c r="J81" s="17">
        <v>3510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2130.1670899999999</v>
      </c>
      <c r="T81" s="17">
        <v>2130.1670899999999</v>
      </c>
      <c r="U81" s="17">
        <v>0</v>
      </c>
      <c r="V81" s="17">
        <v>0</v>
      </c>
      <c r="W81" s="17">
        <v>2130.1670899999999</v>
      </c>
      <c r="X81" s="18">
        <f t="shared" si="1"/>
        <v>60.688521082621079</v>
      </c>
      <c r="Y81" s="4">
        <v>0</v>
      </c>
      <c r="Z81" s="1"/>
    </row>
    <row r="82" spans="1:26" ht="63.75" outlineLevel="3" x14ac:dyDescent="0.25">
      <c r="A82" s="15" t="s">
        <v>8</v>
      </c>
      <c r="B82" s="16" t="s">
        <v>67</v>
      </c>
      <c r="C82" s="16" t="s">
        <v>9</v>
      </c>
      <c r="D82" s="16"/>
      <c r="E82" s="16"/>
      <c r="F82" s="16"/>
      <c r="G82" s="16"/>
      <c r="H82" s="16"/>
      <c r="I82" s="17">
        <v>0</v>
      </c>
      <c r="J82" s="17">
        <v>3510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2130.1670899999999</v>
      </c>
      <c r="U82" s="17">
        <v>0</v>
      </c>
      <c r="V82" s="17">
        <v>0</v>
      </c>
      <c r="W82" s="17">
        <v>2130.1670899999999</v>
      </c>
      <c r="X82" s="18">
        <f t="shared" si="1"/>
        <v>60.688521082621079</v>
      </c>
      <c r="Y82" s="4">
        <v>0</v>
      </c>
      <c r="Z82" s="1"/>
    </row>
    <row r="83" spans="1:26" ht="25.5" outlineLevel="2" x14ac:dyDescent="0.25">
      <c r="A83" s="15" t="s">
        <v>64</v>
      </c>
      <c r="B83" s="16" t="s">
        <v>68</v>
      </c>
      <c r="C83" s="16" t="s">
        <v>3</v>
      </c>
      <c r="D83" s="16"/>
      <c r="E83" s="16"/>
      <c r="F83" s="16"/>
      <c r="G83" s="16"/>
      <c r="H83" s="16"/>
      <c r="I83" s="17">
        <v>0</v>
      </c>
      <c r="J83" s="17">
        <v>609.29999999999995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456.9</v>
      </c>
      <c r="T83" s="17">
        <v>456.9</v>
      </c>
      <c r="U83" s="17">
        <v>0</v>
      </c>
      <c r="V83" s="17">
        <v>0</v>
      </c>
      <c r="W83" s="17">
        <v>456.9</v>
      </c>
      <c r="X83" s="18">
        <f t="shared" si="1"/>
        <v>74.987690792712954</v>
      </c>
      <c r="Y83" s="4">
        <v>0</v>
      </c>
      <c r="Z83" s="1"/>
    </row>
    <row r="84" spans="1:26" ht="25.5" outlineLevel="3" x14ac:dyDescent="0.25">
      <c r="A84" s="15" t="s">
        <v>56</v>
      </c>
      <c r="B84" s="16" t="s">
        <v>68</v>
      </c>
      <c r="C84" s="16" t="s">
        <v>57</v>
      </c>
      <c r="D84" s="16"/>
      <c r="E84" s="16"/>
      <c r="F84" s="16"/>
      <c r="G84" s="16"/>
      <c r="H84" s="16"/>
      <c r="I84" s="17">
        <v>0</v>
      </c>
      <c r="J84" s="17">
        <v>609.29999999999995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456.9</v>
      </c>
      <c r="T84" s="17">
        <v>456.9</v>
      </c>
      <c r="U84" s="17">
        <v>0</v>
      </c>
      <c r="V84" s="17">
        <v>0</v>
      </c>
      <c r="W84" s="17">
        <v>456.9</v>
      </c>
      <c r="X84" s="18">
        <f t="shared" si="1"/>
        <v>74.987690792712954</v>
      </c>
      <c r="Y84" s="4">
        <v>0</v>
      </c>
      <c r="Z84" s="1"/>
    </row>
    <row r="85" spans="1:26" outlineLevel="2" x14ac:dyDescent="0.25">
      <c r="A85" s="15" t="s">
        <v>69</v>
      </c>
      <c r="B85" s="16" t="s">
        <v>70</v>
      </c>
      <c r="C85" s="16" t="s">
        <v>3</v>
      </c>
      <c r="D85" s="16"/>
      <c r="E85" s="16"/>
      <c r="F85" s="16"/>
      <c r="G85" s="16"/>
      <c r="H85" s="16"/>
      <c r="I85" s="17">
        <v>0</v>
      </c>
      <c r="J85" s="17">
        <v>11.3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3.77</v>
      </c>
      <c r="T85" s="17">
        <v>3.77</v>
      </c>
      <c r="U85" s="17">
        <v>0</v>
      </c>
      <c r="V85" s="17">
        <v>0</v>
      </c>
      <c r="W85" s="17">
        <v>3.77</v>
      </c>
      <c r="X85" s="18">
        <f t="shared" si="1"/>
        <v>33.362831858407077</v>
      </c>
      <c r="Y85" s="4">
        <v>0</v>
      </c>
      <c r="Z85" s="1"/>
    </row>
    <row r="86" spans="1:26" ht="25.5" outlineLevel="3" x14ac:dyDescent="0.25">
      <c r="A86" s="15" t="s">
        <v>10</v>
      </c>
      <c r="B86" s="16" t="s">
        <v>70</v>
      </c>
      <c r="C86" s="16" t="s">
        <v>11</v>
      </c>
      <c r="D86" s="16"/>
      <c r="E86" s="16"/>
      <c r="F86" s="16"/>
      <c r="G86" s="16"/>
      <c r="H86" s="16"/>
      <c r="I86" s="17">
        <v>0</v>
      </c>
      <c r="J86" s="17">
        <v>11.3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3.77</v>
      </c>
      <c r="T86" s="17">
        <v>3.77</v>
      </c>
      <c r="U86" s="17">
        <v>0</v>
      </c>
      <c r="V86" s="17">
        <v>0</v>
      </c>
      <c r="W86" s="17">
        <v>3.77</v>
      </c>
      <c r="X86" s="18">
        <f t="shared" si="1"/>
        <v>33.362831858407077</v>
      </c>
      <c r="Y86" s="4">
        <v>0</v>
      </c>
      <c r="Z86" s="1"/>
    </row>
    <row r="87" spans="1:26" ht="63.75" outlineLevel="2" x14ac:dyDescent="0.25">
      <c r="A87" s="15" t="s">
        <v>71</v>
      </c>
      <c r="B87" s="16" t="s">
        <v>72</v>
      </c>
      <c r="C87" s="16" t="s">
        <v>3</v>
      </c>
      <c r="D87" s="16"/>
      <c r="E87" s="16"/>
      <c r="F87" s="16"/>
      <c r="G87" s="16"/>
      <c r="H87" s="16"/>
      <c r="I87" s="17">
        <v>0</v>
      </c>
      <c r="J87" s="17">
        <v>2262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754</v>
      </c>
      <c r="T87" s="17">
        <v>754</v>
      </c>
      <c r="U87" s="17">
        <v>0</v>
      </c>
      <c r="V87" s="17">
        <v>0</v>
      </c>
      <c r="W87" s="17">
        <v>754</v>
      </c>
      <c r="X87" s="18">
        <f t="shared" si="1"/>
        <v>33.333333333333329</v>
      </c>
      <c r="Y87" s="4">
        <v>0</v>
      </c>
      <c r="Z87" s="1"/>
    </row>
    <row r="88" spans="1:26" ht="25.5" outlineLevel="3" x14ac:dyDescent="0.25">
      <c r="A88" s="15" t="s">
        <v>73</v>
      </c>
      <c r="B88" s="16" t="s">
        <v>72</v>
      </c>
      <c r="C88" s="16" t="s">
        <v>74</v>
      </c>
      <c r="D88" s="16"/>
      <c r="E88" s="16"/>
      <c r="F88" s="16"/>
      <c r="G88" s="16"/>
      <c r="H88" s="16"/>
      <c r="I88" s="17">
        <v>0</v>
      </c>
      <c r="J88" s="17">
        <v>2262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754</v>
      </c>
      <c r="T88" s="17">
        <v>754</v>
      </c>
      <c r="U88" s="17">
        <v>0</v>
      </c>
      <c r="V88" s="17">
        <v>0</v>
      </c>
      <c r="W88" s="17">
        <v>754</v>
      </c>
      <c r="X88" s="18">
        <f t="shared" si="1"/>
        <v>33.333333333333329</v>
      </c>
      <c r="Y88" s="4">
        <v>0</v>
      </c>
      <c r="Z88" s="1"/>
    </row>
    <row r="89" spans="1:26" outlineLevel="2" x14ac:dyDescent="0.25">
      <c r="A89" s="15" t="s">
        <v>75</v>
      </c>
      <c r="B89" s="16" t="s">
        <v>76</v>
      </c>
      <c r="C89" s="16" t="s">
        <v>3</v>
      </c>
      <c r="D89" s="16"/>
      <c r="E89" s="16"/>
      <c r="F89" s="16"/>
      <c r="G89" s="16"/>
      <c r="H89" s="16"/>
      <c r="I89" s="17">
        <v>0</v>
      </c>
      <c r="J89" s="17">
        <v>700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550</v>
      </c>
      <c r="T89" s="17">
        <v>550</v>
      </c>
      <c r="U89" s="17">
        <v>0</v>
      </c>
      <c r="V89" s="17">
        <v>0</v>
      </c>
      <c r="W89" s="17">
        <v>550</v>
      </c>
      <c r="X89" s="18">
        <f t="shared" si="1"/>
        <v>78.571428571428569</v>
      </c>
      <c r="Y89" s="4">
        <v>0</v>
      </c>
      <c r="Z89" s="1"/>
    </row>
    <row r="90" spans="1:26" ht="63.75" outlineLevel="3" x14ac:dyDescent="0.25">
      <c r="A90" s="15" t="s">
        <v>8</v>
      </c>
      <c r="B90" s="16" t="s">
        <v>76</v>
      </c>
      <c r="C90" s="16" t="s">
        <v>9</v>
      </c>
      <c r="D90" s="16"/>
      <c r="E90" s="16"/>
      <c r="F90" s="16"/>
      <c r="G90" s="16"/>
      <c r="H90" s="16"/>
      <c r="I90" s="17">
        <v>0</v>
      </c>
      <c r="J90" s="17">
        <v>70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8">
        <f t="shared" si="1"/>
        <v>0</v>
      </c>
      <c r="Y90" s="4">
        <v>0</v>
      </c>
      <c r="Z90" s="1"/>
    </row>
    <row r="91" spans="1:26" ht="25.5" outlineLevel="3" x14ac:dyDescent="0.25">
      <c r="A91" s="15" t="s">
        <v>10</v>
      </c>
      <c r="B91" s="16" t="s">
        <v>76</v>
      </c>
      <c r="C91" s="16" t="s">
        <v>11</v>
      </c>
      <c r="D91" s="16"/>
      <c r="E91" s="16"/>
      <c r="F91" s="16"/>
      <c r="G91" s="16"/>
      <c r="H91" s="16"/>
      <c r="I91" s="17">
        <v>0</v>
      </c>
      <c r="J91" s="17">
        <v>630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550</v>
      </c>
      <c r="U91" s="17">
        <v>0</v>
      </c>
      <c r="V91" s="17">
        <v>0</v>
      </c>
      <c r="W91" s="17">
        <v>550</v>
      </c>
      <c r="X91" s="18">
        <f t="shared" si="1"/>
        <v>87.301587301587304</v>
      </c>
      <c r="Y91" s="4">
        <v>0</v>
      </c>
      <c r="Z91" s="1"/>
    </row>
    <row r="92" spans="1:26" ht="63.75" outlineLevel="2" x14ac:dyDescent="0.25">
      <c r="A92" s="15" t="s">
        <v>77</v>
      </c>
      <c r="B92" s="16" t="s">
        <v>78</v>
      </c>
      <c r="C92" s="16" t="s">
        <v>3</v>
      </c>
      <c r="D92" s="16"/>
      <c r="E92" s="16"/>
      <c r="F92" s="16"/>
      <c r="G92" s="16"/>
      <c r="H92" s="16"/>
      <c r="I92" s="17">
        <v>0</v>
      </c>
      <c r="J92" s="17">
        <v>591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591</v>
      </c>
      <c r="T92" s="17">
        <v>591</v>
      </c>
      <c r="U92" s="17">
        <v>0</v>
      </c>
      <c r="V92" s="17">
        <v>0</v>
      </c>
      <c r="W92" s="17">
        <v>591</v>
      </c>
      <c r="X92" s="18">
        <f t="shared" si="1"/>
        <v>100</v>
      </c>
      <c r="Y92" s="4">
        <v>0</v>
      </c>
      <c r="Z92" s="1"/>
    </row>
    <row r="93" spans="1:26" ht="25.5" outlineLevel="3" x14ac:dyDescent="0.25">
      <c r="A93" s="15" t="s">
        <v>10</v>
      </c>
      <c r="B93" s="16" t="s">
        <v>78</v>
      </c>
      <c r="C93" s="16" t="s">
        <v>11</v>
      </c>
      <c r="D93" s="16"/>
      <c r="E93" s="16"/>
      <c r="F93" s="16"/>
      <c r="G93" s="16"/>
      <c r="H93" s="16"/>
      <c r="I93" s="17">
        <v>0</v>
      </c>
      <c r="J93" s="17">
        <v>591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591</v>
      </c>
      <c r="U93" s="17">
        <v>0</v>
      </c>
      <c r="V93" s="17">
        <v>0</v>
      </c>
      <c r="W93" s="17">
        <v>591</v>
      </c>
      <c r="X93" s="18">
        <f t="shared" si="1"/>
        <v>100</v>
      </c>
      <c r="Y93" s="4">
        <v>0</v>
      </c>
      <c r="Z93" s="1"/>
    </row>
    <row r="94" spans="1:26" ht="38.25" outlineLevel="2" x14ac:dyDescent="0.25">
      <c r="A94" s="15" t="s">
        <v>79</v>
      </c>
      <c r="B94" s="16" t="s">
        <v>80</v>
      </c>
      <c r="C94" s="16" t="s">
        <v>3</v>
      </c>
      <c r="D94" s="16"/>
      <c r="E94" s="16"/>
      <c r="F94" s="16"/>
      <c r="G94" s="16"/>
      <c r="H94" s="16"/>
      <c r="I94" s="17">
        <v>0</v>
      </c>
      <c r="J94" s="17">
        <v>3423.4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8">
        <f t="shared" si="1"/>
        <v>0</v>
      </c>
      <c r="Y94" s="4">
        <v>0</v>
      </c>
      <c r="Z94" s="1"/>
    </row>
    <row r="95" spans="1:26" ht="25.5" outlineLevel="3" x14ac:dyDescent="0.25">
      <c r="A95" s="15" t="s">
        <v>10</v>
      </c>
      <c r="B95" s="16" t="s">
        <v>80</v>
      </c>
      <c r="C95" s="16" t="s">
        <v>11</v>
      </c>
      <c r="D95" s="16"/>
      <c r="E95" s="16"/>
      <c r="F95" s="16"/>
      <c r="G95" s="16"/>
      <c r="H95" s="16"/>
      <c r="I95" s="17">
        <v>0</v>
      </c>
      <c r="J95" s="17">
        <v>3423.4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8">
        <f t="shared" si="1"/>
        <v>0</v>
      </c>
      <c r="Y95" s="4">
        <v>0</v>
      </c>
      <c r="Z95" s="1"/>
    </row>
    <row r="96" spans="1:26" ht="63.75" outlineLevel="2" x14ac:dyDescent="0.25">
      <c r="A96" s="15" t="s">
        <v>81</v>
      </c>
      <c r="B96" s="16" t="s">
        <v>82</v>
      </c>
      <c r="C96" s="16" t="s">
        <v>3</v>
      </c>
      <c r="D96" s="16"/>
      <c r="E96" s="16"/>
      <c r="F96" s="16"/>
      <c r="G96" s="16"/>
      <c r="H96" s="16"/>
      <c r="I96" s="17">
        <v>0</v>
      </c>
      <c r="J96" s="17">
        <v>6.1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6.1</v>
      </c>
      <c r="U96" s="17">
        <v>0</v>
      </c>
      <c r="V96" s="17">
        <v>0</v>
      </c>
      <c r="W96" s="17">
        <v>6.1</v>
      </c>
      <c r="X96" s="18">
        <f t="shared" si="1"/>
        <v>100</v>
      </c>
      <c r="Y96" s="4">
        <v>0</v>
      </c>
      <c r="Z96" s="1"/>
    </row>
    <row r="97" spans="1:26" ht="25.5" outlineLevel="3" x14ac:dyDescent="0.25">
      <c r="A97" s="15" t="s">
        <v>10</v>
      </c>
      <c r="B97" s="16" t="s">
        <v>82</v>
      </c>
      <c r="C97" s="16" t="s">
        <v>11</v>
      </c>
      <c r="D97" s="16"/>
      <c r="E97" s="16"/>
      <c r="F97" s="16"/>
      <c r="G97" s="16"/>
      <c r="H97" s="16"/>
      <c r="I97" s="17">
        <v>0</v>
      </c>
      <c r="J97" s="17">
        <v>6.1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6.1</v>
      </c>
      <c r="U97" s="17">
        <v>0</v>
      </c>
      <c r="V97" s="17">
        <v>0</v>
      </c>
      <c r="W97" s="17">
        <v>6.1</v>
      </c>
      <c r="X97" s="18">
        <f t="shared" si="1"/>
        <v>100</v>
      </c>
      <c r="Y97" s="4">
        <v>0</v>
      </c>
      <c r="Z97" s="1"/>
    </row>
    <row r="98" spans="1:26" ht="38.25" outlineLevel="2" x14ac:dyDescent="0.25">
      <c r="A98" s="15" t="s">
        <v>83</v>
      </c>
      <c r="B98" s="16" t="s">
        <v>84</v>
      </c>
      <c r="C98" s="16" t="s">
        <v>3</v>
      </c>
      <c r="D98" s="16"/>
      <c r="E98" s="16"/>
      <c r="F98" s="16"/>
      <c r="G98" s="16"/>
      <c r="H98" s="16"/>
      <c r="I98" s="17">
        <v>0</v>
      </c>
      <c r="J98" s="17">
        <v>669.8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8">
        <f t="shared" si="1"/>
        <v>0</v>
      </c>
      <c r="Y98" s="4">
        <v>0</v>
      </c>
      <c r="Z98" s="1"/>
    </row>
    <row r="99" spans="1:26" ht="25.5" outlineLevel="3" x14ac:dyDescent="0.25">
      <c r="A99" s="15" t="s">
        <v>10</v>
      </c>
      <c r="B99" s="16" t="s">
        <v>84</v>
      </c>
      <c r="C99" s="16" t="s">
        <v>11</v>
      </c>
      <c r="D99" s="16"/>
      <c r="E99" s="16"/>
      <c r="F99" s="16"/>
      <c r="G99" s="16"/>
      <c r="H99" s="16"/>
      <c r="I99" s="17">
        <v>0</v>
      </c>
      <c r="J99" s="17">
        <v>669.8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8">
        <f t="shared" si="1"/>
        <v>0</v>
      </c>
      <c r="Y99" s="4">
        <v>0</v>
      </c>
      <c r="Z99" s="1"/>
    </row>
    <row r="100" spans="1:26" ht="25.5" outlineLevel="2" x14ac:dyDescent="0.25">
      <c r="A100" s="15" t="s">
        <v>85</v>
      </c>
      <c r="B100" s="16" t="s">
        <v>86</v>
      </c>
      <c r="C100" s="16" t="s">
        <v>3</v>
      </c>
      <c r="D100" s="16"/>
      <c r="E100" s="16"/>
      <c r="F100" s="16"/>
      <c r="G100" s="16"/>
      <c r="H100" s="16"/>
      <c r="I100" s="17">
        <v>0</v>
      </c>
      <c r="J100" s="17">
        <v>1731.6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1364.21471</v>
      </c>
      <c r="U100" s="17">
        <v>0</v>
      </c>
      <c r="V100" s="17">
        <v>0</v>
      </c>
      <c r="W100" s="17">
        <v>1364.21471</v>
      </c>
      <c r="X100" s="18">
        <f t="shared" si="1"/>
        <v>78.783478285978291</v>
      </c>
      <c r="Y100" s="4">
        <v>0</v>
      </c>
      <c r="Z100" s="1"/>
    </row>
    <row r="101" spans="1:26" ht="58.5" customHeight="1" outlineLevel="3" x14ac:dyDescent="0.25">
      <c r="A101" s="15" t="s">
        <v>8</v>
      </c>
      <c r="B101" s="16" t="s">
        <v>86</v>
      </c>
      <c r="C101" s="16" t="s">
        <v>9</v>
      </c>
      <c r="D101" s="16"/>
      <c r="E101" s="16"/>
      <c r="F101" s="16"/>
      <c r="G101" s="16"/>
      <c r="H101" s="16"/>
      <c r="I101" s="17">
        <v>0</v>
      </c>
      <c r="J101" s="17">
        <v>1636.3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1323.6899800000001</v>
      </c>
      <c r="U101" s="17">
        <v>0</v>
      </c>
      <c r="V101" s="17">
        <v>0</v>
      </c>
      <c r="W101" s="17">
        <v>1323.6899800000001</v>
      </c>
      <c r="X101" s="18">
        <f t="shared" si="1"/>
        <v>80.895311373220082</v>
      </c>
      <c r="Y101" s="4">
        <v>0</v>
      </c>
      <c r="Z101" s="1"/>
    </row>
    <row r="102" spans="1:26" ht="25.5" outlineLevel="3" x14ac:dyDescent="0.25">
      <c r="A102" s="15" t="s">
        <v>10</v>
      </c>
      <c r="B102" s="16" t="s">
        <v>86</v>
      </c>
      <c r="C102" s="16" t="s">
        <v>11</v>
      </c>
      <c r="D102" s="16"/>
      <c r="E102" s="16"/>
      <c r="F102" s="16"/>
      <c r="G102" s="16"/>
      <c r="H102" s="16"/>
      <c r="I102" s="17">
        <v>0</v>
      </c>
      <c r="J102" s="17">
        <v>94.3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40.274729999999998</v>
      </c>
      <c r="U102" s="17">
        <v>0</v>
      </c>
      <c r="V102" s="17">
        <v>0</v>
      </c>
      <c r="W102" s="17">
        <v>40.274729999999998</v>
      </c>
      <c r="X102" s="18">
        <f t="shared" si="1"/>
        <v>42.709151643690355</v>
      </c>
      <c r="Y102" s="4">
        <v>0</v>
      </c>
      <c r="Z102" s="1"/>
    </row>
    <row r="103" spans="1:26" outlineLevel="3" x14ac:dyDescent="0.25">
      <c r="A103" s="15" t="s">
        <v>12</v>
      </c>
      <c r="B103" s="16" t="s">
        <v>86</v>
      </c>
      <c r="C103" s="16" t="s">
        <v>13</v>
      </c>
      <c r="D103" s="16"/>
      <c r="E103" s="16"/>
      <c r="F103" s="16"/>
      <c r="G103" s="16"/>
      <c r="H103" s="16"/>
      <c r="I103" s="17">
        <v>0</v>
      </c>
      <c r="J103" s="17">
        <v>1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0.25</v>
      </c>
      <c r="U103" s="17">
        <v>0</v>
      </c>
      <c r="V103" s="17">
        <v>0</v>
      </c>
      <c r="W103" s="17">
        <v>0.25</v>
      </c>
      <c r="X103" s="18">
        <f t="shared" si="1"/>
        <v>25</v>
      </c>
      <c r="Y103" s="4">
        <v>0</v>
      </c>
      <c r="Z103" s="1"/>
    </row>
    <row r="104" spans="1:26" ht="38.25" outlineLevel="2" x14ac:dyDescent="0.25">
      <c r="A104" s="15" t="s">
        <v>87</v>
      </c>
      <c r="B104" s="16" t="s">
        <v>88</v>
      </c>
      <c r="C104" s="16" t="s">
        <v>3</v>
      </c>
      <c r="D104" s="16"/>
      <c r="E104" s="16"/>
      <c r="F104" s="16"/>
      <c r="G104" s="16"/>
      <c r="H104" s="16"/>
      <c r="I104" s="17">
        <v>0</v>
      </c>
      <c r="J104" s="17">
        <v>1549.2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985.20960000000002</v>
      </c>
      <c r="U104" s="17">
        <v>0</v>
      </c>
      <c r="V104" s="17">
        <v>0</v>
      </c>
      <c r="W104" s="17">
        <v>985.20960000000002</v>
      </c>
      <c r="X104" s="18">
        <f t="shared" si="1"/>
        <v>63.594732765298225</v>
      </c>
      <c r="Y104" s="4">
        <v>0</v>
      </c>
      <c r="Z104" s="1"/>
    </row>
    <row r="105" spans="1:26" ht="63.75" outlineLevel="3" x14ac:dyDescent="0.25">
      <c r="A105" s="15" t="s">
        <v>8</v>
      </c>
      <c r="B105" s="16" t="s">
        <v>88</v>
      </c>
      <c r="C105" s="16" t="s">
        <v>9</v>
      </c>
      <c r="D105" s="16"/>
      <c r="E105" s="16"/>
      <c r="F105" s="16"/>
      <c r="G105" s="16"/>
      <c r="H105" s="16"/>
      <c r="I105" s="17">
        <v>0</v>
      </c>
      <c r="J105" s="17">
        <v>1536.2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972.41959999999995</v>
      </c>
      <c r="U105" s="17">
        <v>0</v>
      </c>
      <c r="V105" s="17">
        <v>0</v>
      </c>
      <c r="W105" s="17">
        <v>972.41959999999995</v>
      </c>
      <c r="X105" s="18">
        <f t="shared" si="1"/>
        <v>63.300325478453324</v>
      </c>
      <c r="Y105" s="4">
        <v>0</v>
      </c>
      <c r="Z105" s="1"/>
    </row>
    <row r="106" spans="1:26" ht="25.5" outlineLevel="3" x14ac:dyDescent="0.25">
      <c r="A106" s="15" t="s">
        <v>10</v>
      </c>
      <c r="B106" s="16" t="s">
        <v>88</v>
      </c>
      <c r="C106" s="16" t="s">
        <v>11</v>
      </c>
      <c r="D106" s="16"/>
      <c r="E106" s="16"/>
      <c r="F106" s="16"/>
      <c r="G106" s="16"/>
      <c r="H106" s="16"/>
      <c r="I106" s="17">
        <v>0</v>
      </c>
      <c r="J106" s="17">
        <v>13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12.79</v>
      </c>
      <c r="U106" s="17">
        <v>0</v>
      </c>
      <c r="V106" s="17">
        <v>0</v>
      </c>
      <c r="W106" s="17">
        <v>12.79</v>
      </c>
      <c r="X106" s="18">
        <f t="shared" si="1"/>
        <v>98.384615384615387</v>
      </c>
      <c r="Y106" s="4">
        <v>0</v>
      </c>
      <c r="Z106" s="1"/>
    </row>
    <row r="107" spans="1:26" ht="38.25" outlineLevel="2" x14ac:dyDescent="0.25">
      <c r="A107" s="15" t="s">
        <v>89</v>
      </c>
      <c r="B107" s="16" t="s">
        <v>90</v>
      </c>
      <c r="C107" s="16" t="s">
        <v>3</v>
      </c>
      <c r="D107" s="16"/>
      <c r="E107" s="16"/>
      <c r="F107" s="16"/>
      <c r="G107" s="16"/>
      <c r="H107" s="16"/>
      <c r="I107" s="17">
        <v>0</v>
      </c>
      <c r="J107" s="17">
        <v>6846.7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5883.0618199999999</v>
      </c>
      <c r="U107" s="17">
        <v>0</v>
      </c>
      <c r="V107" s="17">
        <v>0</v>
      </c>
      <c r="W107" s="17">
        <v>5883.0618199999999</v>
      </c>
      <c r="X107" s="18">
        <f t="shared" si="1"/>
        <v>85.925508931309977</v>
      </c>
      <c r="Y107" s="4">
        <v>0</v>
      </c>
      <c r="Z107" s="1"/>
    </row>
    <row r="108" spans="1:26" ht="25.5" outlineLevel="3" x14ac:dyDescent="0.25">
      <c r="A108" s="15" t="s">
        <v>56</v>
      </c>
      <c r="B108" s="16" t="s">
        <v>90</v>
      </c>
      <c r="C108" s="16" t="s">
        <v>57</v>
      </c>
      <c r="D108" s="16"/>
      <c r="E108" s="16"/>
      <c r="F108" s="16"/>
      <c r="G108" s="16"/>
      <c r="H108" s="16"/>
      <c r="I108" s="17">
        <v>0</v>
      </c>
      <c r="J108" s="17">
        <v>6846.7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5883.0618199999999</v>
      </c>
      <c r="U108" s="17">
        <v>0</v>
      </c>
      <c r="V108" s="17">
        <v>0</v>
      </c>
      <c r="W108" s="17">
        <v>5883.0618199999999</v>
      </c>
      <c r="X108" s="18">
        <f t="shared" ref="X108:X159" si="2">T108/J108*100</f>
        <v>85.925508931309977</v>
      </c>
      <c r="Y108" s="4">
        <v>0</v>
      </c>
      <c r="Z108" s="1"/>
    </row>
    <row r="109" spans="1:26" outlineLevel="2" x14ac:dyDescent="0.25">
      <c r="A109" s="15" t="s">
        <v>91</v>
      </c>
      <c r="B109" s="16" t="s">
        <v>92</v>
      </c>
      <c r="C109" s="16" t="s">
        <v>3</v>
      </c>
      <c r="D109" s="16"/>
      <c r="E109" s="16"/>
      <c r="F109" s="16"/>
      <c r="G109" s="16"/>
      <c r="H109" s="16"/>
      <c r="I109" s="17">
        <v>0</v>
      </c>
      <c r="J109" s="17">
        <v>52.4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43.95411</v>
      </c>
      <c r="U109" s="17">
        <v>0</v>
      </c>
      <c r="V109" s="17">
        <v>0</v>
      </c>
      <c r="W109" s="17">
        <v>43.95411</v>
      </c>
      <c r="X109" s="18">
        <f t="shared" si="2"/>
        <v>83.881889312977094</v>
      </c>
      <c r="Y109" s="4">
        <v>0</v>
      </c>
      <c r="Z109" s="1"/>
    </row>
    <row r="110" spans="1:26" ht="63.75" outlineLevel="3" x14ac:dyDescent="0.25">
      <c r="A110" s="15" t="s">
        <v>8</v>
      </c>
      <c r="B110" s="16" t="s">
        <v>92</v>
      </c>
      <c r="C110" s="16" t="s">
        <v>9</v>
      </c>
      <c r="D110" s="16"/>
      <c r="E110" s="16"/>
      <c r="F110" s="16"/>
      <c r="G110" s="16"/>
      <c r="H110" s="16"/>
      <c r="I110" s="17">
        <v>0</v>
      </c>
      <c r="J110" s="17">
        <v>48.003999999999998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39.558109999999999</v>
      </c>
      <c r="U110" s="17">
        <v>0</v>
      </c>
      <c r="V110" s="17">
        <v>0</v>
      </c>
      <c r="W110" s="17">
        <v>39.558109999999999</v>
      </c>
      <c r="X110" s="18">
        <f t="shared" si="2"/>
        <v>82.405862011499039</v>
      </c>
      <c r="Y110" s="4">
        <v>0</v>
      </c>
      <c r="Z110" s="1"/>
    </row>
    <row r="111" spans="1:26" ht="25.5" outlineLevel="3" x14ac:dyDescent="0.25">
      <c r="A111" s="15" t="s">
        <v>56</v>
      </c>
      <c r="B111" s="16" t="s">
        <v>92</v>
      </c>
      <c r="C111" s="16" t="s">
        <v>57</v>
      </c>
      <c r="D111" s="16"/>
      <c r="E111" s="16"/>
      <c r="F111" s="16"/>
      <c r="G111" s="16"/>
      <c r="H111" s="16"/>
      <c r="I111" s="17">
        <v>0</v>
      </c>
      <c r="J111" s="17">
        <v>4.3959999999999999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4.3959999999999999</v>
      </c>
      <c r="U111" s="17">
        <v>0</v>
      </c>
      <c r="V111" s="17">
        <v>0</v>
      </c>
      <c r="W111" s="17">
        <v>4.3959999999999999</v>
      </c>
      <c r="X111" s="18">
        <f t="shared" si="2"/>
        <v>100</v>
      </c>
      <c r="Y111" s="4">
        <v>0</v>
      </c>
      <c r="Z111" s="1"/>
    </row>
    <row r="112" spans="1:26" ht="25.5" outlineLevel="2" x14ac:dyDescent="0.25">
      <c r="A112" s="15" t="s">
        <v>93</v>
      </c>
      <c r="B112" s="16" t="s">
        <v>94</v>
      </c>
      <c r="C112" s="16" t="s">
        <v>3</v>
      </c>
      <c r="D112" s="16"/>
      <c r="E112" s="16"/>
      <c r="F112" s="16"/>
      <c r="G112" s="16"/>
      <c r="H112" s="16"/>
      <c r="I112" s="17">
        <v>0</v>
      </c>
      <c r="J112" s="17">
        <v>15.9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9.423</v>
      </c>
      <c r="U112" s="17">
        <v>0</v>
      </c>
      <c r="V112" s="17">
        <v>0</v>
      </c>
      <c r="W112" s="17">
        <v>9.423</v>
      </c>
      <c r="X112" s="18">
        <f t="shared" si="2"/>
        <v>59.264150943396224</v>
      </c>
      <c r="Y112" s="4">
        <v>0</v>
      </c>
      <c r="Z112" s="1"/>
    </row>
    <row r="113" spans="1:26" ht="25.5" outlineLevel="3" x14ac:dyDescent="0.25">
      <c r="A113" s="15" t="s">
        <v>10</v>
      </c>
      <c r="B113" s="16" t="s">
        <v>94</v>
      </c>
      <c r="C113" s="16" t="s">
        <v>11</v>
      </c>
      <c r="D113" s="16"/>
      <c r="E113" s="16"/>
      <c r="F113" s="16"/>
      <c r="G113" s="16"/>
      <c r="H113" s="16"/>
      <c r="I113" s="17">
        <v>0</v>
      </c>
      <c r="J113" s="17">
        <v>15.9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9.423</v>
      </c>
      <c r="U113" s="17">
        <v>0</v>
      </c>
      <c r="V113" s="17">
        <v>0</v>
      </c>
      <c r="W113" s="17">
        <v>9.423</v>
      </c>
      <c r="X113" s="18">
        <f t="shared" si="2"/>
        <v>59.264150943396224</v>
      </c>
      <c r="Y113" s="4">
        <v>0</v>
      </c>
      <c r="Z113" s="1"/>
    </row>
    <row r="114" spans="1:26" ht="25.5" outlineLevel="2" x14ac:dyDescent="0.25">
      <c r="A114" s="15" t="s">
        <v>95</v>
      </c>
      <c r="B114" s="16" t="s">
        <v>96</v>
      </c>
      <c r="C114" s="16" t="s">
        <v>3</v>
      </c>
      <c r="D114" s="16"/>
      <c r="E114" s="16"/>
      <c r="F114" s="16"/>
      <c r="G114" s="16"/>
      <c r="H114" s="16"/>
      <c r="I114" s="17">
        <v>0</v>
      </c>
      <c r="J114" s="17">
        <v>826.2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328.33566000000002</v>
      </c>
      <c r="U114" s="17">
        <v>0</v>
      </c>
      <c r="V114" s="17">
        <v>0</v>
      </c>
      <c r="W114" s="17">
        <v>328.33566000000002</v>
      </c>
      <c r="X114" s="18">
        <f t="shared" si="2"/>
        <v>39.740457516339866</v>
      </c>
      <c r="Y114" s="4">
        <v>0</v>
      </c>
      <c r="Z114" s="1"/>
    </row>
    <row r="115" spans="1:26" ht="26.25" outlineLevel="3" thickBot="1" x14ac:dyDescent="0.3">
      <c r="A115" s="54" t="s">
        <v>56</v>
      </c>
      <c r="B115" s="5" t="s">
        <v>96</v>
      </c>
      <c r="C115" s="5" t="s">
        <v>57</v>
      </c>
      <c r="D115" s="5"/>
      <c r="E115" s="5"/>
      <c r="F115" s="5"/>
      <c r="G115" s="5"/>
      <c r="H115" s="5"/>
      <c r="I115" s="6">
        <v>0</v>
      </c>
      <c r="J115" s="6">
        <v>826.2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328.33566000000002</v>
      </c>
      <c r="U115" s="6">
        <v>0</v>
      </c>
      <c r="V115" s="6">
        <v>0</v>
      </c>
      <c r="W115" s="6">
        <v>328.33566000000002</v>
      </c>
      <c r="X115" s="55">
        <f t="shared" si="2"/>
        <v>39.740457516339866</v>
      </c>
      <c r="Y115" s="4">
        <v>0</v>
      </c>
      <c r="Z115" s="1"/>
    </row>
    <row r="116" spans="1:26" ht="26.25" outlineLevel="1" thickBot="1" x14ac:dyDescent="0.3">
      <c r="A116" s="9" t="s">
        <v>97</v>
      </c>
      <c r="B116" s="10" t="s">
        <v>98</v>
      </c>
      <c r="C116" s="10" t="s">
        <v>3</v>
      </c>
      <c r="D116" s="10"/>
      <c r="E116" s="10"/>
      <c r="F116" s="10"/>
      <c r="G116" s="10"/>
      <c r="H116" s="10"/>
      <c r="I116" s="11">
        <v>0</v>
      </c>
      <c r="J116" s="11">
        <v>70876.3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22194.841</v>
      </c>
      <c r="T116" s="11">
        <v>51890.325019999997</v>
      </c>
      <c r="U116" s="11">
        <v>0</v>
      </c>
      <c r="V116" s="11">
        <v>0</v>
      </c>
      <c r="W116" s="11">
        <v>51890.325019999997</v>
      </c>
      <c r="X116" s="12">
        <f t="shared" si="2"/>
        <v>73.212519586942321</v>
      </c>
      <c r="Y116" s="4">
        <v>0</v>
      </c>
      <c r="Z116" s="1"/>
    </row>
    <row r="117" spans="1:26" ht="25.5" outlineLevel="2" x14ac:dyDescent="0.25">
      <c r="A117" s="13" t="s">
        <v>99</v>
      </c>
      <c r="B117" s="7" t="s">
        <v>100</v>
      </c>
      <c r="C117" s="7" t="s">
        <v>3</v>
      </c>
      <c r="D117" s="7"/>
      <c r="E117" s="7"/>
      <c r="F117" s="7"/>
      <c r="G117" s="7"/>
      <c r="H117" s="7"/>
      <c r="I117" s="8">
        <v>0</v>
      </c>
      <c r="J117" s="8">
        <v>20753.2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16557</v>
      </c>
      <c r="U117" s="8">
        <v>0</v>
      </c>
      <c r="V117" s="8">
        <v>0</v>
      </c>
      <c r="W117" s="8">
        <v>16557</v>
      </c>
      <c r="X117" s="14">
        <f t="shared" si="2"/>
        <v>79.780467590540255</v>
      </c>
      <c r="Y117" s="4">
        <v>0</v>
      </c>
      <c r="Z117" s="1"/>
    </row>
    <row r="118" spans="1:26" ht="25.5" outlineLevel="3" x14ac:dyDescent="0.25">
      <c r="A118" s="15" t="s">
        <v>56</v>
      </c>
      <c r="B118" s="16" t="s">
        <v>100</v>
      </c>
      <c r="C118" s="16" t="s">
        <v>57</v>
      </c>
      <c r="D118" s="16"/>
      <c r="E118" s="16"/>
      <c r="F118" s="16"/>
      <c r="G118" s="16"/>
      <c r="H118" s="16"/>
      <c r="I118" s="17">
        <v>0</v>
      </c>
      <c r="J118" s="17">
        <v>20753.2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16557</v>
      </c>
      <c r="U118" s="17">
        <v>0</v>
      </c>
      <c r="V118" s="17">
        <v>0</v>
      </c>
      <c r="W118" s="17">
        <v>16557</v>
      </c>
      <c r="X118" s="18">
        <f t="shared" si="2"/>
        <v>79.780467590540255</v>
      </c>
      <c r="Y118" s="4">
        <v>0</v>
      </c>
      <c r="Z118" s="1"/>
    </row>
    <row r="119" spans="1:26" outlineLevel="2" x14ac:dyDescent="0.25">
      <c r="A119" s="15" t="s">
        <v>101</v>
      </c>
      <c r="B119" s="16" t="s">
        <v>102</v>
      </c>
      <c r="C119" s="16" t="s">
        <v>3</v>
      </c>
      <c r="D119" s="16"/>
      <c r="E119" s="16"/>
      <c r="F119" s="16"/>
      <c r="G119" s="16"/>
      <c r="H119" s="16"/>
      <c r="I119" s="17">
        <v>0</v>
      </c>
      <c r="J119" s="17">
        <v>11102.7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8345.2972399999999</v>
      </c>
      <c r="U119" s="17">
        <v>0</v>
      </c>
      <c r="V119" s="17">
        <v>0</v>
      </c>
      <c r="W119" s="17">
        <v>8345.2972399999999</v>
      </c>
      <c r="X119" s="18">
        <f t="shared" si="2"/>
        <v>75.164574743080507</v>
      </c>
      <c r="Y119" s="4">
        <v>0</v>
      </c>
      <c r="Z119" s="1"/>
    </row>
    <row r="120" spans="1:26" ht="63.75" outlineLevel="3" x14ac:dyDescent="0.25">
      <c r="A120" s="15" t="s">
        <v>8</v>
      </c>
      <c r="B120" s="16" t="s">
        <v>102</v>
      </c>
      <c r="C120" s="16" t="s">
        <v>9</v>
      </c>
      <c r="D120" s="16"/>
      <c r="E120" s="16"/>
      <c r="F120" s="16"/>
      <c r="G120" s="16"/>
      <c r="H120" s="16"/>
      <c r="I120" s="17">
        <v>0</v>
      </c>
      <c r="J120" s="17">
        <v>9993.4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7674.2752300000002</v>
      </c>
      <c r="U120" s="17">
        <v>0</v>
      </c>
      <c r="V120" s="17">
        <v>0</v>
      </c>
      <c r="W120" s="17">
        <v>7674.2752300000002</v>
      </c>
      <c r="X120" s="18">
        <f t="shared" si="2"/>
        <v>76.793435967738716</v>
      </c>
      <c r="Y120" s="4">
        <v>0</v>
      </c>
      <c r="Z120" s="1"/>
    </row>
    <row r="121" spans="1:26" ht="25.5" outlineLevel="3" x14ac:dyDescent="0.25">
      <c r="A121" s="15" t="s">
        <v>10</v>
      </c>
      <c r="B121" s="16" t="s">
        <v>102</v>
      </c>
      <c r="C121" s="16" t="s">
        <v>11</v>
      </c>
      <c r="D121" s="16"/>
      <c r="E121" s="16"/>
      <c r="F121" s="16"/>
      <c r="G121" s="16"/>
      <c r="H121" s="16"/>
      <c r="I121" s="17">
        <v>0</v>
      </c>
      <c r="J121" s="17">
        <v>1100.0999999999999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664.89101000000005</v>
      </c>
      <c r="U121" s="17">
        <v>0</v>
      </c>
      <c r="V121" s="17">
        <v>0</v>
      </c>
      <c r="W121" s="17">
        <v>664.89101000000005</v>
      </c>
      <c r="X121" s="18">
        <f t="shared" si="2"/>
        <v>60.439142805199545</v>
      </c>
      <c r="Y121" s="4">
        <v>0</v>
      </c>
      <c r="Z121" s="1"/>
    </row>
    <row r="122" spans="1:26" outlineLevel="3" x14ac:dyDescent="0.25">
      <c r="A122" s="15" t="s">
        <v>12</v>
      </c>
      <c r="B122" s="16" t="s">
        <v>102</v>
      </c>
      <c r="C122" s="16" t="s">
        <v>13</v>
      </c>
      <c r="D122" s="16"/>
      <c r="E122" s="16"/>
      <c r="F122" s="16"/>
      <c r="G122" s="16"/>
      <c r="H122" s="16"/>
      <c r="I122" s="17">
        <v>0</v>
      </c>
      <c r="J122" s="17">
        <v>9.1999999999999993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6.1310000000000002</v>
      </c>
      <c r="U122" s="17">
        <v>0</v>
      </c>
      <c r="V122" s="17">
        <v>0</v>
      </c>
      <c r="W122" s="17">
        <v>6.1310000000000002</v>
      </c>
      <c r="X122" s="18">
        <f t="shared" si="2"/>
        <v>66.641304347826093</v>
      </c>
      <c r="Y122" s="4">
        <v>0</v>
      </c>
      <c r="Z122" s="1"/>
    </row>
    <row r="123" spans="1:26" ht="25.5" outlineLevel="2" x14ac:dyDescent="0.25">
      <c r="A123" s="15" t="s">
        <v>103</v>
      </c>
      <c r="B123" s="16" t="s">
        <v>104</v>
      </c>
      <c r="C123" s="16" t="s">
        <v>3</v>
      </c>
      <c r="D123" s="16"/>
      <c r="E123" s="16"/>
      <c r="F123" s="16"/>
      <c r="G123" s="16"/>
      <c r="H123" s="16"/>
      <c r="I123" s="17">
        <v>0</v>
      </c>
      <c r="J123" s="17">
        <v>2345.1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1494.7725</v>
      </c>
      <c r="U123" s="17">
        <v>0</v>
      </c>
      <c r="V123" s="17">
        <v>0</v>
      </c>
      <c r="W123" s="17">
        <v>1494.7725</v>
      </c>
      <c r="X123" s="18">
        <f t="shared" si="2"/>
        <v>63.740245618523737</v>
      </c>
      <c r="Y123" s="4">
        <v>0</v>
      </c>
      <c r="Z123" s="1"/>
    </row>
    <row r="124" spans="1:26" ht="63.75" outlineLevel="3" x14ac:dyDescent="0.25">
      <c r="A124" s="15" t="s">
        <v>8</v>
      </c>
      <c r="B124" s="16" t="s">
        <v>104</v>
      </c>
      <c r="C124" s="16" t="s">
        <v>9</v>
      </c>
      <c r="D124" s="16"/>
      <c r="E124" s="16"/>
      <c r="F124" s="16"/>
      <c r="G124" s="16"/>
      <c r="H124" s="16"/>
      <c r="I124" s="17">
        <v>0</v>
      </c>
      <c r="J124" s="17">
        <v>1316.1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927.76531</v>
      </c>
      <c r="U124" s="17">
        <v>0</v>
      </c>
      <c r="V124" s="17">
        <v>0</v>
      </c>
      <c r="W124" s="17">
        <v>927.76531</v>
      </c>
      <c r="X124" s="18">
        <f t="shared" si="2"/>
        <v>70.493527087607333</v>
      </c>
      <c r="Y124" s="4">
        <v>0</v>
      </c>
      <c r="Z124" s="1"/>
    </row>
    <row r="125" spans="1:26" ht="25.5" outlineLevel="3" x14ac:dyDescent="0.25">
      <c r="A125" s="15" t="s">
        <v>10</v>
      </c>
      <c r="B125" s="16" t="s">
        <v>104</v>
      </c>
      <c r="C125" s="16" t="s">
        <v>11</v>
      </c>
      <c r="D125" s="16"/>
      <c r="E125" s="16"/>
      <c r="F125" s="16"/>
      <c r="G125" s="16"/>
      <c r="H125" s="16"/>
      <c r="I125" s="17">
        <v>0</v>
      </c>
      <c r="J125" s="17">
        <v>1027.2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566.05528000000004</v>
      </c>
      <c r="U125" s="17">
        <v>0</v>
      </c>
      <c r="V125" s="17">
        <v>0</v>
      </c>
      <c r="W125" s="17">
        <v>566.05528000000004</v>
      </c>
      <c r="X125" s="18">
        <f t="shared" si="2"/>
        <v>55.106627725856697</v>
      </c>
      <c r="Y125" s="4">
        <v>0</v>
      </c>
      <c r="Z125" s="1"/>
    </row>
    <row r="126" spans="1:26" outlineLevel="3" x14ac:dyDescent="0.25">
      <c r="A126" s="15" t="s">
        <v>12</v>
      </c>
      <c r="B126" s="16" t="s">
        <v>104</v>
      </c>
      <c r="C126" s="16" t="s">
        <v>13</v>
      </c>
      <c r="D126" s="16"/>
      <c r="E126" s="16"/>
      <c r="F126" s="16"/>
      <c r="G126" s="16"/>
      <c r="H126" s="16"/>
      <c r="I126" s="17">
        <v>0</v>
      </c>
      <c r="J126" s="17">
        <v>1.8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0.95191000000000003</v>
      </c>
      <c r="U126" s="17">
        <v>0</v>
      </c>
      <c r="V126" s="17">
        <v>0</v>
      </c>
      <c r="W126" s="17">
        <v>0.95191000000000003</v>
      </c>
      <c r="X126" s="18">
        <f t="shared" si="2"/>
        <v>52.883888888888883</v>
      </c>
      <c r="Y126" s="4">
        <v>0</v>
      </c>
      <c r="Z126" s="1"/>
    </row>
    <row r="127" spans="1:26" ht="25.5" outlineLevel="2" x14ac:dyDescent="0.25">
      <c r="A127" s="15" t="s">
        <v>105</v>
      </c>
      <c r="B127" s="16" t="s">
        <v>106</v>
      </c>
      <c r="C127" s="16" t="s">
        <v>3</v>
      </c>
      <c r="D127" s="16"/>
      <c r="E127" s="16"/>
      <c r="F127" s="16"/>
      <c r="G127" s="16"/>
      <c r="H127" s="16"/>
      <c r="I127" s="17">
        <v>0</v>
      </c>
      <c r="J127" s="17">
        <v>4649.5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3298.4144500000002</v>
      </c>
      <c r="U127" s="17">
        <v>0</v>
      </c>
      <c r="V127" s="17">
        <v>0</v>
      </c>
      <c r="W127" s="17">
        <v>3298.4144500000002</v>
      </c>
      <c r="X127" s="18">
        <f t="shared" si="2"/>
        <v>70.941272179804287</v>
      </c>
      <c r="Y127" s="4">
        <v>0</v>
      </c>
      <c r="Z127" s="1"/>
    </row>
    <row r="128" spans="1:26" ht="63.75" outlineLevel="3" x14ac:dyDescent="0.25">
      <c r="A128" s="15" t="s">
        <v>8</v>
      </c>
      <c r="B128" s="16" t="s">
        <v>106</v>
      </c>
      <c r="C128" s="16" t="s">
        <v>9</v>
      </c>
      <c r="D128" s="16"/>
      <c r="E128" s="16"/>
      <c r="F128" s="16"/>
      <c r="G128" s="16"/>
      <c r="H128" s="16"/>
      <c r="I128" s="17">
        <v>0</v>
      </c>
      <c r="J128" s="17">
        <v>3711.8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2746.8163300000001</v>
      </c>
      <c r="U128" s="17">
        <v>0</v>
      </c>
      <c r="V128" s="17">
        <v>0</v>
      </c>
      <c r="W128" s="17">
        <v>2746.8163300000001</v>
      </c>
      <c r="X128" s="18">
        <f t="shared" si="2"/>
        <v>74.00227194353144</v>
      </c>
      <c r="Y128" s="4">
        <v>0</v>
      </c>
      <c r="Z128" s="1"/>
    </row>
    <row r="129" spans="1:26" ht="25.5" outlineLevel="3" x14ac:dyDescent="0.25">
      <c r="A129" s="15" t="s">
        <v>10</v>
      </c>
      <c r="B129" s="16" t="s">
        <v>106</v>
      </c>
      <c r="C129" s="16" t="s">
        <v>11</v>
      </c>
      <c r="D129" s="16"/>
      <c r="E129" s="16"/>
      <c r="F129" s="16"/>
      <c r="G129" s="16"/>
      <c r="H129" s="16"/>
      <c r="I129" s="17">
        <v>0</v>
      </c>
      <c r="J129" s="17">
        <v>931.52742000000001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547.44953999999996</v>
      </c>
      <c r="U129" s="17">
        <v>0</v>
      </c>
      <c r="V129" s="17">
        <v>0</v>
      </c>
      <c r="W129" s="17">
        <v>547.44953999999996</v>
      </c>
      <c r="X129" s="18">
        <f t="shared" si="2"/>
        <v>58.769020454599172</v>
      </c>
      <c r="Y129" s="4">
        <v>0</v>
      </c>
      <c r="Z129" s="1"/>
    </row>
    <row r="130" spans="1:26" outlineLevel="3" x14ac:dyDescent="0.25">
      <c r="A130" s="15" t="s">
        <v>12</v>
      </c>
      <c r="B130" s="16" t="s">
        <v>106</v>
      </c>
      <c r="C130" s="16" t="s">
        <v>13</v>
      </c>
      <c r="D130" s="16"/>
      <c r="E130" s="16"/>
      <c r="F130" s="16"/>
      <c r="G130" s="16"/>
      <c r="H130" s="16"/>
      <c r="I130" s="17">
        <v>0</v>
      </c>
      <c r="J130" s="17">
        <v>6.17258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4.1485799999999999</v>
      </c>
      <c r="U130" s="17">
        <v>0</v>
      </c>
      <c r="V130" s="17">
        <v>0</v>
      </c>
      <c r="W130" s="17">
        <v>4.1485799999999999</v>
      </c>
      <c r="X130" s="18">
        <f t="shared" si="2"/>
        <v>67.209821500895899</v>
      </c>
      <c r="Y130" s="4">
        <v>0</v>
      </c>
      <c r="Z130" s="1"/>
    </row>
    <row r="131" spans="1:26" ht="114.75" outlineLevel="2" x14ac:dyDescent="0.25">
      <c r="A131" s="15" t="s">
        <v>109</v>
      </c>
      <c r="B131" s="16" t="s">
        <v>110</v>
      </c>
      <c r="C131" s="16" t="s">
        <v>3</v>
      </c>
      <c r="D131" s="16"/>
      <c r="E131" s="16"/>
      <c r="F131" s="16"/>
      <c r="G131" s="16"/>
      <c r="H131" s="16"/>
      <c r="I131" s="17">
        <v>0</v>
      </c>
      <c r="J131" s="17">
        <v>604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477.19</v>
      </c>
      <c r="T131" s="17">
        <v>477.18982999999997</v>
      </c>
      <c r="U131" s="17">
        <v>0</v>
      </c>
      <c r="V131" s="17">
        <v>0</v>
      </c>
      <c r="W131" s="17">
        <v>477.18982999999997</v>
      </c>
      <c r="X131" s="18">
        <f t="shared" si="2"/>
        <v>79.004938741721858</v>
      </c>
      <c r="Y131" s="4">
        <v>0</v>
      </c>
      <c r="Z131" s="1"/>
    </row>
    <row r="132" spans="1:26" ht="63.75" outlineLevel="3" x14ac:dyDescent="0.25">
      <c r="A132" s="15" t="s">
        <v>8</v>
      </c>
      <c r="B132" s="16" t="s">
        <v>110</v>
      </c>
      <c r="C132" s="16" t="s">
        <v>9</v>
      </c>
      <c r="D132" s="16"/>
      <c r="E132" s="16"/>
      <c r="F132" s="16"/>
      <c r="G132" s="16"/>
      <c r="H132" s="16"/>
      <c r="I132" s="17">
        <v>0</v>
      </c>
      <c r="J132" s="17">
        <v>601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475.61900000000003</v>
      </c>
      <c r="U132" s="17">
        <v>0</v>
      </c>
      <c r="V132" s="17">
        <v>0</v>
      </c>
      <c r="W132" s="17">
        <v>475.61900000000003</v>
      </c>
      <c r="X132" s="18">
        <f t="shared" si="2"/>
        <v>79.137936772046586</v>
      </c>
      <c r="Y132" s="4">
        <v>0</v>
      </c>
      <c r="Z132" s="1"/>
    </row>
    <row r="133" spans="1:26" ht="25.5" outlineLevel="3" x14ac:dyDescent="0.25">
      <c r="A133" s="15" t="s">
        <v>10</v>
      </c>
      <c r="B133" s="16" t="s">
        <v>110</v>
      </c>
      <c r="C133" s="16" t="s">
        <v>11</v>
      </c>
      <c r="D133" s="16"/>
      <c r="E133" s="16"/>
      <c r="F133" s="16"/>
      <c r="G133" s="16"/>
      <c r="H133" s="16"/>
      <c r="I133" s="17">
        <v>0</v>
      </c>
      <c r="J133" s="17">
        <v>3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1.5708299999999999</v>
      </c>
      <c r="U133" s="17">
        <v>0</v>
      </c>
      <c r="V133" s="17">
        <v>0</v>
      </c>
      <c r="W133" s="17">
        <v>1.5708299999999999</v>
      </c>
      <c r="X133" s="18">
        <f t="shared" si="2"/>
        <v>52.361000000000004</v>
      </c>
      <c r="Y133" s="4">
        <v>0</v>
      </c>
      <c r="Z133" s="1"/>
    </row>
    <row r="134" spans="1:26" outlineLevel="2" x14ac:dyDescent="0.25">
      <c r="A134" s="15" t="s">
        <v>111</v>
      </c>
      <c r="B134" s="16" t="s">
        <v>112</v>
      </c>
      <c r="C134" s="16" t="s">
        <v>3</v>
      </c>
      <c r="D134" s="16"/>
      <c r="E134" s="16"/>
      <c r="F134" s="16"/>
      <c r="G134" s="16"/>
      <c r="H134" s="16"/>
      <c r="I134" s="17">
        <v>0</v>
      </c>
      <c r="J134" s="17">
        <v>71.8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17">
        <v>71.716999999999999</v>
      </c>
      <c r="T134" s="17">
        <v>71.716999999999999</v>
      </c>
      <c r="U134" s="17">
        <v>0</v>
      </c>
      <c r="V134" s="17">
        <v>0</v>
      </c>
      <c r="W134" s="17">
        <v>71.716999999999999</v>
      </c>
      <c r="X134" s="18">
        <f t="shared" si="2"/>
        <v>99.884401114206128</v>
      </c>
      <c r="Y134" s="4">
        <v>0</v>
      </c>
      <c r="Z134" s="1"/>
    </row>
    <row r="135" spans="1:26" ht="25.5" outlineLevel="3" x14ac:dyDescent="0.25">
      <c r="A135" s="15" t="s">
        <v>10</v>
      </c>
      <c r="B135" s="16" t="s">
        <v>112</v>
      </c>
      <c r="C135" s="16" t="s">
        <v>11</v>
      </c>
      <c r="D135" s="16"/>
      <c r="E135" s="16"/>
      <c r="F135" s="16"/>
      <c r="G135" s="16"/>
      <c r="H135" s="16"/>
      <c r="I135" s="17">
        <v>0</v>
      </c>
      <c r="J135" s="17">
        <v>71.8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71.716999999999999</v>
      </c>
      <c r="T135" s="17">
        <v>71.716999999999999</v>
      </c>
      <c r="U135" s="17">
        <v>0</v>
      </c>
      <c r="V135" s="17">
        <v>0</v>
      </c>
      <c r="W135" s="17">
        <v>71.716999999999999</v>
      </c>
      <c r="X135" s="18">
        <f t="shared" si="2"/>
        <v>99.884401114206128</v>
      </c>
      <c r="Y135" s="4">
        <v>0</v>
      </c>
      <c r="Z135" s="1"/>
    </row>
    <row r="136" spans="1:26" ht="89.25" outlineLevel="2" x14ac:dyDescent="0.25">
      <c r="A136" s="15" t="s">
        <v>113</v>
      </c>
      <c r="B136" s="16" t="s">
        <v>114</v>
      </c>
      <c r="C136" s="16" t="s">
        <v>3</v>
      </c>
      <c r="D136" s="16"/>
      <c r="E136" s="16"/>
      <c r="F136" s="16"/>
      <c r="G136" s="16"/>
      <c r="H136" s="16"/>
      <c r="I136" s="17">
        <v>0</v>
      </c>
      <c r="J136" s="17">
        <v>586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  <c r="S136" s="17">
        <v>437.74400000000003</v>
      </c>
      <c r="T136" s="17">
        <v>437.74400000000003</v>
      </c>
      <c r="U136" s="17">
        <v>0</v>
      </c>
      <c r="V136" s="17">
        <v>0</v>
      </c>
      <c r="W136" s="17">
        <v>437.74400000000003</v>
      </c>
      <c r="X136" s="18">
        <f t="shared" si="2"/>
        <v>74.700341296928329</v>
      </c>
      <c r="Y136" s="4">
        <v>0</v>
      </c>
      <c r="Z136" s="1"/>
    </row>
    <row r="137" spans="1:26" ht="63.75" outlineLevel="3" x14ac:dyDescent="0.25">
      <c r="A137" s="15" t="s">
        <v>8</v>
      </c>
      <c r="B137" s="16" t="s">
        <v>114</v>
      </c>
      <c r="C137" s="16" t="s">
        <v>9</v>
      </c>
      <c r="D137" s="16"/>
      <c r="E137" s="16"/>
      <c r="F137" s="16"/>
      <c r="G137" s="16"/>
      <c r="H137" s="16"/>
      <c r="I137" s="17">
        <v>0</v>
      </c>
      <c r="J137" s="17">
        <v>288.3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204.048</v>
      </c>
      <c r="U137" s="17">
        <v>0</v>
      </c>
      <c r="V137" s="17">
        <v>0</v>
      </c>
      <c r="W137" s="17">
        <v>204.048</v>
      </c>
      <c r="X137" s="18">
        <f t="shared" si="2"/>
        <v>70.776274713839754</v>
      </c>
      <c r="Y137" s="4">
        <v>0</v>
      </c>
      <c r="Z137" s="1"/>
    </row>
    <row r="138" spans="1:26" ht="25.5" outlineLevel="3" x14ac:dyDescent="0.25">
      <c r="A138" s="15" t="s">
        <v>56</v>
      </c>
      <c r="B138" s="16" t="s">
        <v>114</v>
      </c>
      <c r="C138" s="16" t="s">
        <v>57</v>
      </c>
      <c r="D138" s="16"/>
      <c r="E138" s="16"/>
      <c r="F138" s="16"/>
      <c r="G138" s="16"/>
      <c r="H138" s="16"/>
      <c r="I138" s="17">
        <v>0</v>
      </c>
      <c r="J138" s="17">
        <v>297.7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233.696</v>
      </c>
      <c r="T138" s="17">
        <v>233.696</v>
      </c>
      <c r="U138" s="17">
        <v>0</v>
      </c>
      <c r="V138" s="17">
        <v>0</v>
      </c>
      <c r="W138" s="17">
        <v>233.696</v>
      </c>
      <c r="X138" s="18">
        <f t="shared" si="2"/>
        <v>78.500503862949273</v>
      </c>
      <c r="Y138" s="4">
        <v>0</v>
      </c>
      <c r="Z138" s="1"/>
    </row>
    <row r="139" spans="1:26" ht="25.5" outlineLevel="2" x14ac:dyDescent="0.25">
      <c r="A139" s="15" t="s">
        <v>62</v>
      </c>
      <c r="B139" s="16" t="s">
        <v>115</v>
      </c>
      <c r="C139" s="16" t="s">
        <v>3</v>
      </c>
      <c r="D139" s="16"/>
      <c r="E139" s="16"/>
      <c r="F139" s="16"/>
      <c r="G139" s="16"/>
      <c r="H139" s="16"/>
      <c r="I139" s="17">
        <v>0</v>
      </c>
      <c r="J139" s="17">
        <v>15184.5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11372.09</v>
      </c>
      <c r="T139" s="17">
        <v>11372.09</v>
      </c>
      <c r="U139" s="17">
        <v>0</v>
      </c>
      <c r="V139" s="17">
        <v>0</v>
      </c>
      <c r="W139" s="17">
        <v>11372.09</v>
      </c>
      <c r="X139" s="18">
        <f t="shared" si="2"/>
        <v>74.892752477855709</v>
      </c>
      <c r="Y139" s="4">
        <v>0</v>
      </c>
      <c r="Z139" s="1"/>
    </row>
    <row r="140" spans="1:26" ht="25.5" outlineLevel="3" x14ac:dyDescent="0.25">
      <c r="A140" s="15" t="s">
        <v>56</v>
      </c>
      <c r="B140" s="16" t="s">
        <v>115</v>
      </c>
      <c r="C140" s="16" t="s">
        <v>57</v>
      </c>
      <c r="D140" s="16"/>
      <c r="E140" s="16"/>
      <c r="F140" s="16"/>
      <c r="G140" s="16"/>
      <c r="H140" s="16"/>
      <c r="I140" s="17">
        <v>0</v>
      </c>
      <c r="J140" s="17">
        <v>15184.5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11372.09</v>
      </c>
      <c r="T140" s="17">
        <v>11372.09</v>
      </c>
      <c r="U140" s="17">
        <v>0</v>
      </c>
      <c r="V140" s="17">
        <v>0</v>
      </c>
      <c r="W140" s="17">
        <v>11372.09</v>
      </c>
      <c r="X140" s="18">
        <f t="shared" si="2"/>
        <v>74.892752477855709</v>
      </c>
      <c r="Y140" s="4">
        <v>0</v>
      </c>
      <c r="Z140" s="1"/>
    </row>
    <row r="141" spans="1:26" ht="25.5" outlineLevel="2" x14ac:dyDescent="0.25">
      <c r="A141" s="15" t="s">
        <v>64</v>
      </c>
      <c r="B141" s="16" t="s">
        <v>116</v>
      </c>
      <c r="C141" s="16" t="s">
        <v>3</v>
      </c>
      <c r="D141" s="16"/>
      <c r="E141" s="16"/>
      <c r="F141" s="16"/>
      <c r="G141" s="16"/>
      <c r="H141" s="16"/>
      <c r="I141" s="17">
        <v>0</v>
      </c>
      <c r="J141" s="17">
        <v>7592.8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5666.6</v>
      </c>
      <c r="T141" s="17">
        <v>5666.6</v>
      </c>
      <c r="U141" s="17">
        <v>0</v>
      </c>
      <c r="V141" s="17">
        <v>0</v>
      </c>
      <c r="W141" s="17">
        <v>5666.6</v>
      </c>
      <c r="X141" s="18">
        <f t="shared" si="2"/>
        <v>74.631229585923506</v>
      </c>
      <c r="Y141" s="4">
        <v>0</v>
      </c>
      <c r="Z141" s="1"/>
    </row>
    <row r="142" spans="1:26" ht="63.75" outlineLevel="3" x14ac:dyDescent="0.25">
      <c r="A142" s="15" t="s">
        <v>8</v>
      </c>
      <c r="B142" s="16" t="s">
        <v>116</v>
      </c>
      <c r="C142" s="16" t="s">
        <v>9</v>
      </c>
      <c r="D142" s="16"/>
      <c r="E142" s="16"/>
      <c r="F142" s="16"/>
      <c r="G142" s="16"/>
      <c r="H142" s="16"/>
      <c r="I142" s="17">
        <v>0</v>
      </c>
      <c r="J142" s="17">
        <v>7592.8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5666.6</v>
      </c>
      <c r="U142" s="17">
        <v>0</v>
      </c>
      <c r="V142" s="17">
        <v>0</v>
      </c>
      <c r="W142" s="17">
        <v>5666.6</v>
      </c>
      <c r="X142" s="18">
        <f t="shared" si="2"/>
        <v>74.631229585923506</v>
      </c>
      <c r="Y142" s="4">
        <v>0</v>
      </c>
      <c r="Z142" s="1"/>
    </row>
    <row r="143" spans="1:26" ht="25.5" outlineLevel="2" x14ac:dyDescent="0.25">
      <c r="A143" s="15" t="s">
        <v>64</v>
      </c>
      <c r="B143" s="16" t="s">
        <v>117</v>
      </c>
      <c r="C143" s="16" t="s">
        <v>3</v>
      </c>
      <c r="D143" s="16"/>
      <c r="E143" s="16"/>
      <c r="F143" s="16"/>
      <c r="G143" s="16"/>
      <c r="H143" s="16"/>
      <c r="I143" s="17">
        <v>0</v>
      </c>
      <c r="J143" s="17">
        <v>1078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728</v>
      </c>
      <c r="T143" s="17">
        <v>728</v>
      </c>
      <c r="U143" s="17">
        <v>0</v>
      </c>
      <c r="V143" s="17">
        <v>0</v>
      </c>
      <c r="W143" s="17">
        <v>728</v>
      </c>
      <c r="X143" s="18">
        <f t="shared" si="2"/>
        <v>67.532467532467535</v>
      </c>
      <c r="Y143" s="4">
        <v>0</v>
      </c>
      <c r="Z143" s="1"/>
    </row>
    <row r="144" spans="1:26" ht="63.75" outlineLevel="3" x14ac:dyDescent="0.25">
      <c r="A144" s="15" t="s">
        <v>8</v>
      </c>
      <c r="B144" s="16" t="s">
        <v>117</v>
      </c>
      <c r="C144" s="16" t="s">
        <v>9</v>
      </c>
      <c r="D144" s="16"/>
      <c r="E144" s="16"/>
      <c r="F144" s="16"/>
      <c r="G144" s="16"/>
      <c r="H144" s="16"/>
      <c r="I144" s="17">
        <v>0</v>
      </c>
      <c r="J144" s="17">
        <v>1078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728</v>
      </c>
      <c r="U144" s="17">
        <v>0</v>
      </c>
      <c r="V144" s="17">
        <v>0</v>
      </c>
      <c r="W144" s="17">
        <v>728</v>
      </c>
      <c r="X144" s="18">
        <f t="shared" si="2"/>
        <v>67.532467532467535</v>
      </c>
      <c r="Y144" s="4">
        <v>0</v>
      </c>
      <c r="Z144" s="1"/>
    </row>
    <row r="145" spans="1:26" ht="25.5" outlineLevel="2" x14ac:dyDescent="0.25">
      <c r="A145" s="15" t="s">
        <v>118</v>
      </c>
      <c r="B145" s="16" t="s">
        <v>119</v>
      </c>
      <c r="C145" s="16" t="s">
        <v>3</v>
      </c>
      <c r="D145" s="16"/>
      <c r="E145" s="16"/>
      <c r="F145" s="16"/>
      <c r="G145" s="16"/>
      <c r="H145" s="16"/>
      <c r="I145" s="17">
        <v>0</v>
      </c>
      <c r="J145" s="17">
        <v>5138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3441.5</v>
      </c>
      <c r="T145" s="17">
        <v>3441.5</v>
      </c>
      <c r="U145" s="17">
        <v>0</v>
      </c>
      <c r="V145" s="17">
        <v>0</v>
      </c>
      <c r="W145" s="17">
        <v>3441.5</v>
      </c>
      <c r="X145" s="18">
        <f t="shared" si="2"/>
        <v>66.98131568703775</v>
      </c>
      <c r="Y145" s="4">
        <v>0</v>
      </c>
      <c r="Z145" s="1"/>
    </row>
    <row r="146" spans="1:26" ht="63.75" outlineLevel="3" x14ac:dyDescent="0.25">
      <c r="A146" s="15" t="s">
        <v>8</v>
      </c>
      <c r="B146" s="16" t="s">
        <v>119</v>
      </c>
      <c r="C146" s="16" t="s">
        <v>9</v>
      </c>
      <c r="D146" s="16"/>
      <c r="E146" s="16"/>
      <c r="F146" s="16"/>
      <c r="G146" s="16"/>
      <c r="H146" s="16"/>
      <c r="I146" s="17">
        <v>0</v>
      </c>
      <c r="J146" s="17">
        <v>5138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3441.5</v>
      </c>
      <c r="U146" s="17">
        <v>0</v>
      </c>
      <c r="V146" s="17">
        <v>0</v>
      </c>
      <c r="W146" s="17">
        <v>3441.5</v>
      </c>
      <c r="X146" s="18">
        <f t="shared" si="2"/>
        <v>66.98131568703775</v>
      </c>
      <c r="Y146" s="4">
        <v>0</v>
      </c>
      <c r="Z146" s="1"/>
    </row>
    <row r="147" spans="1:26" ht="51" outlineLevel="2" x14ac:dyDescent="0.25">
      <c r="A147" s="15" t="s">
        <v>107</v>
      </c>
      <c r="B147" s="16" t="s">
        <v>120</v>
      </c>
      <c r="C147" s="16" t="s">
        <v>3</v>
      </c>
      <c r="D147" s="16"/>
      <c r="E147" s="16"/>
      <c r="F147" s="16"/>
      <c r="G147" s="16"/>
      <c r="H147" s="16"/>
      <c r="I147" s="17">
        <v>0</v>
      </c>
      <c r="J147" s="17">
        <v>1752.9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8">
        <f t="shared" si="2"/>
        <v>0</v>
      </c>
      <c r="Y147" s="4">
        <v>0</v>
      </c>
      <c r="Z147" s="1"/>
    </row>
    <row r="148" spans="1:26" ht="25.5" outlineLevel="3" x14ac:dyDescent="0.25">
      <c r="A148" s="15" t="s">
        <v>10</v>
      </c>
      <c r="B148" s="16" t="s">
        <v>120</v>
      </c>
      <c r="C148" s="16" t="s">
        <v>11</v>
      </c>
      <c r="D148" s="16"/>
      <c r="E148" s="16"/>
      <c r="F148" s="16"/>
      <c r="G148" s="16"/>
      <c r="H148" s="16"/>
      <c r="I148" s="17">
        <v>0</v>
      </c>
      <c r="J148" s="17">
        <v>1752.9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8">
        <f t="shared" si="2"/>
        <v>0</v>
      </c>
      <c r="Y148" s="4">
        <v>0</v>
      </c>
      <c r="Z148" s="1"/>
    </row>
    <row r="149" spans="1:26" ht="63.75" outlineLevel="2" x14ac:dyDescent="0.25">
      <c r="A149" s="15" t="s">
        <v>108</v>
      </c>
      <c r="B149" s="16" t="s">
        <v>121</v>
      </c>
      <c r="C149" s="16" t="s">
        <v>3</v>
      </c>
      <c r="D149" s="16"/>
      <c r="E149" s="16"/>
      <c r="F149" s="16"/>
      <c r="G149" s="16"/>
      <c r="H149" s="16"/>
      <c r="I149" s="17">
        <v>0</v>
      </c>
      <c r="J149" s="17">
        <v>17.8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8">
        <f t="shared" si="2"/>
        <v>0</v>
      </c>
      <c r="Y149" s="4">
        <v>0</v>
      </c>
      <c r="Z149" s="1"/>
    </row>
    <row r="150" spans="1:26" ht="26.25" outlineLevel="3" thickBot="1" x14ac:dyDescent="0.3">
      <c r="A150" s="54" t="s">
        <v>10</v>
      </c>
      <c r="B150" s="5" t="s">
        <v>121</v>
      </c>
      <c r="C150" s="5" t="s">
        <v>11</v>
      </c>
      <c r="D150" s="5"/>
      <c r="E150" s="5"/>
      <c r="F150" s="5"/>
      <c r="G150" s="5"/>
      <c r="H150" s="5"/>
      <c r="I150" s="6">
        <v>0</v>
      </c>
      <c r="J150" s="6">
        <v>17.8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55">
        <f t="shared" si="2"/>
        <v>0</v>
      </c>
      <c r="Y150" s="4">
        <v>0</v>
      </c>
      <c r="Z150" s="1"/>
    </row>
    <row r="151" spans="1:26" ht="39" outlineLevel="1" thickBot="1" x14ac:dyDescent="0.3">
      <c r="A151" s="9" t="s">
        <v>122</v>
      </c>
      <c r="B151" s="10" t="s">
        <v>123</v>
      </c>
      <c r="C151" s="10" t="s">
        <v>3</v>
      </c>
      <c r="D151" s="10"/>
      <c r="E151" s="10"/>
      <c r="F151" s="10"/>
      <c r="G151" s="10"/>
      <c r="H151" s="10"/>
      <c r="I151" s="11">
        <v>0</v>
      </c>
      <c r="J151" s="11">
        <v>11122.03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3078.6641</v>
      </c>
      <c r="T151" s="11">
        <v>6407.35034</v>
      </c>
      <c r="U151" s="11">
        <v>0</v>
      </c>
      <c r="V151" s="11">
        <v>0</v>
      </c>
      <c r="W151" s="11">
        <v>6407.35034</v>
      </c>
      <c r="X151" s="12">
        <f t="shared" si="2"/>
        <v>57.609540164879967</v>
      </c>
      <c r="Y151" s="4">
        <v>0</v>
      </c>
      <c r="Z151" s="1"/>
    </row>
    <row r="152" spans="1:26" ht="38.25" outlineLevel="2" x14ac:dyDescent="0.25">
      <c r="A152" s="13" t="s">
        <v>124</v>
      </c>
      <c r="B152" s="7" t="s">
        <v>125</v>
      </c>
      <c r="C152" s="7" t="s">
        <v>3</v>
      </c>
      <c r="D152" s="7"/>
      <c r="E152" s="7"/>
      <c r="F152" s="7"/>
      <c r="G152" s="7"/>
      <c r="H152" s="7"/>
      <c r="I152" s="8">
        <v>0</v>
      </c>
      <c r="J152" s="8">
        <v>1040.7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725.37849000000006</v>
      </c>
      <c r="U152" s="8">
        <v>0</v>
      </c>
      <c r="V152" s="8">
        <v>0</v>
      </c>
      <c r="W152" s="8">
        <v>725.37849000000006</v>
      </c>
      <c r="X152" s="14">
        <f t="shared" si="2"/>
        <v>69.701017584318251</v>
      </c>
      <c r="Y152" s="4">
        <v>0</v>
      </c>
      <c r="Z152" s="1"/>
    </row>
    <row r="153" spans="1:26" outlineLevel="3" x14ac:dyDescent="0.25">
      <c r="A153" s="15" t="s">
        <v>12</v>
      </c>
      <c r="B153" s="16" t="s">
        <v>125</v>
      </c>
      <c r="C153" s="16" t="s">
        <v>13</v>
      </c>
      <c r="D153" s="16"/>
      <c r="E153" s="16"/>
      <c r="F153" s="16"/>
      <c r="G153" s="16"/>
      <c r="H153" s="16"/>
      <c r="I153" s="17">
        <v>0</v>
      </c>
      <c r="J153" s="17">
        <v>1040.7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  <c r="S153" s="17">
        <v>0</v>
      </c>
      <c r="T153" s="17">
        <v>725.37849000000006</v>
      </c>
      <c r="U153" s="17">
        <v>0</v>
      </c>
      <c r="V153" s="17">
        <v>0</v>
      </c>
      <c r="W153" s="17">
        <v>725.37849000000006</v>
      </c>
      <c r="X153" s="18">
        <f t="shared" si="2"/>
        <v>69.701017584318251</v>
      </c>
      <c r="Y153" s="4">
        <v>0</v>
      </c>
      <c r="Z153" s="1"/>
    </row>
    <row r="154" spans="1:26" ht="63.75" outlineLevel="2" x14ac:dyDescent="0.25">
      <c r="A154" s="15" t="s">
        <v>126</v>
      </c>
      <c r="B154" s="16" t="s">
        <v>127</v>
      </c>
      <c r="C154" s="16" t="s">
        <v>3</v>
      </c>
      <c r="D154" s="16"/>
      <c r="E154" s="16"/>
      <c r="F154" s="16"/>
      <c r="G154" s="16"/>
      <c r="H154" s="16"/>
      <c r="I154" s="17">
        <v>0</v>
      </c>
      <c r="J154" s="17">
        <v>35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15</v>
      </c>
      <c r="U154" s="17">
        <v>0</v>
      </c>
      <c r="V154" s="17">
        <v>0</v>
      </c>
      <c r="W154" s="17">
        <v>15</v>
      </c>
      <c r="X154" s="18">
        <f t="shared" si="2"/>
        <v>42.857142857142854</v>
      </c>
      <c r="Y154" s="4">
        <v>0</v>
      </c>
      <c r="Z154" s="1"/>
    </row>
    <row r="155" spans="1:26" outlineLevel="3" x14ac:dyDescent="0.25">
      <c r="A155" s="15" t="s">
        <v>12</v>
      </c>
      <c r="B155" s="16" t="s">
        <v>127</v>
      </c>
      <c r="C155" s="16" t="s">
        <v>13</v>
      </c>
      <c r="D155" s="16"/>
      <c r="E155" s="16"/>
      <c r="F155" s="16"/>
      <c r="G155" s="16"/>
      <c r="H155" s="16"/>
      <c r="I155" s="17">
        <v>0</v>
      </c>
      <c r="J155" s="17">
        <v>35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15</v>
      </c>
      <c r="U155" s="17">
        <v>0</v>
      </c>
      <c r="V155" s="17">
        <v>0</v>
      </c>
      <c r="W155" s="17">
        <v>15</v>
      </c>
      <c r="X155" s="18">
        <f t="shared" si="2"/>
        <v>42.857142857142854</v>
      </c>
      <c r="Y155" s="4">
        <v>0</v>
      </c>
      <c r="Z155" s="1"/>
    </row>
    <row r="156" spans="1:26" outlineLevel="2" x14ac:dyDescent="0.25">
      <c r="A156" s="15" t="s">
        <v>128</v>
      </c>
      <c r="B156" s="16" t="s">
        <v>129</v>
      </c>
      <c r="C156" s="16" t="s">
        <v>3</v>
      </c>
      <c r="D156" s="16"/>
      <c r="E156" s="16"/>
      <c r="F156" s="16"/>
      <c r="G156" s="16"/>
      <c r="H156" s="16"/>
      <c r="I156" s="17">
        <v>0</v>
      </c>
      <c r="J156" s="17">
        <v>1978.3</v>
      </c>
      <c r="K156" s="17"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  <c r="S156" s="17">
        <v>0</v>
      </c>
      <c r="T156" s="17">
        <v>1464.5160000000001</v>
      </c>
      <c r="U156" s="17">
        <v>0</v>
      </c>
      <c r="V156" s="17">
        <v>0</v>
      </c>
      <c r="W156" s="17">
        <v>1464.5160000000001</v>
      </c>
      <c r="X156" s="18">
        <f t="shared" si="2"/>
        <v>74.029014810696054</v>
      </c>
      <c r="Y156" s="4">
        <v>0</v>
      </c>
      <c r="Z156" s="1"/>
    </row>
    <row r="157" spans="1:26" outlineLevel="3" x14ac:dyDescent="0.25">
      <c r="A157" s="15" t="s">
        <v>16</v>
      </c>
      <c r="B157" s="16" t="s">
        <v>129</v>
      </c>
      <c r="C157" s="16" t="s">
        <v>17</v>
      </c>
      <c r="D157" s="16"/>
      <c r="E157" s="16"/>
      <c r="F157" s="16"/>
      <c r="G157" s="16"/>
      <c r="H157" s="16"/>
      <c r="I157" s="17">
        <v>0</v>
      </c>
      <c r="J157" s="17">
        <v>1978.3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1464.5160000000001</v>
      </c>
      <c r="U157" s="17">
        <v>0</v>
      </c>
      <c r="V157" s="17">
        <v>0</v>
      </c>
      <c r="W157" s="17">
        <v>1464.5160000000001</v>
      </c>
      <c r="X157" s="18">
        <f t="shared" si="2"/>
        <v>74.029014810696054</v>
      </c>
      <c r="Y157" s="4">
        <v>0</v>
      </c>
      <c r="Z157" s="1"/>
    </row>
    <row r="158" spans="1:26" ht="38.25" outlineLevel="2" x14ac:dyDescent="0.25">
      <c r="A158" s="15" t="s">
        <v>130</v>
      </c>
      <c r="B158" s="16" t="s">
        <v>131</v>
      </c>
      <c r="C158" s="16" t="s">
        <v>3</v>
      </c>
      <c r="D158" s="16"/>
      <c r="E158" s="16"/>
      <c r="F158" s="16"/>
      <c r="G158" s="16"/>
      <c r="H158" s="16"/>
      <c r="I158" s="17">
        <v>0</v>
      </c>
      <c r="J158" s="17">
        <v>15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8">
        <f t="shared" si="2"/>
        <v>0</v>
      </c>
      <c r="Y158" s="4">
        <v>0</v>
      </c>
      <c r="Z158" s="1"/>
    </row>
    <row r="159" spans="1:26" outlineLevel="3" x14ac:dyDescent="0.25">
      <c r="A159" s="15" t="s">
        <v>16</v>
      </c>
      <c r="B159" s="16" t="s">
        <v>131</v>
      </c>
      <c r="C159" s="16" t="s">
        <v>17</v>
      </c>
      <c r="D159" s="16"/>
      <c r="E159" s="16"/>
      <c r="F159" s="16"/>
      <c r="G159" s="16"/>
      <c r="H159" s="16"/>
      <c r="I159" s="17">
        <v>0</v>
      </c>
      <c r="J159" s="17">
        <v>15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8">
        <f t="shared" si="2"/>
        <v>0</v>
      </c>
      <c r="Y159" s="4">
        <v>0</v>
      </c>
      <c r="Z159" s="1"/>
    </row>
    <row r="160" spans="1:26" outlineLevel="2" x14ac:dyDescent="0.25">
      <c r="A160" s="15" t="s">
        <v>132</v>
      </c>
      <c r="B160" s="16" t="s">
        <v>133</v>
      </c>
      <c r="C160" s="16" t="s">
        <v>3</v>
      </c>
      <c r="D160" s="16"/>
      <c r="E160" s="16"/>
      <c r="F160" s="16"/>
      <c r="G160" s="16"/>
      <c r="H160" s="16"/>
      <c r="I160" s="17">
        <v>0</v>
      </c>
      <c r="J160" s="17">
        <v>8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4.45</v>
      </c>
      <c r="U160" s="17">
        <v>0</v>
      </c>
      <c r="V160" s="17">
        <v>0</v>
      </c>
      <c r="W160" s="17">
        <v>4.45</v>
      </c>
      <c r="X160" s="18">
        <f t="shared" ref="X160:X212" si="3">T160/J160*100</f>
        <v>55.625</v>
      </c>
      <c r="Y160" s="4">
        <v>0</v>
      </c>
      <c r="Z160" s="1"/>
    </row>
    <row r="161" spans="1:26" ht="25.5" outlineLevel="3" x14ac:dyDescent="0.25">
      <c r="A161" s="15" t="s">
        <v>10</v>
      </c>
      <c r="B161" s="16" t="s">
        <v>133</v>
      </c>
      <c r="C161" s="16" t="s">
        <v>11</v>
      </c>
      <c r="D161" s="16"/>
      <c r="E161" s="16"/>
      <c r="F161" s="16"/>
      <c r="G161" s="16"/>
      <c r="H161" s="16"/>
      <c r="I161" s="17">
        <v>0</v>
      </c>
      <c r="J161" s="17">
        <v>8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4.45</v>
      </c>
      <c r="U161" s="17">
        <v>0</v>
      </c>
      <c r="V161" s="17">
        <v>0</v>
      </c>
      <c r="W161" s="17">
        <v>4.45</v>
      </c>
      <c r="X161" s="18">
        <f t="shared" si="3"/>
        <v>55.625</v>
      </c>
      <c r="Y161" s="4">
        <v>0</v>
      </c>
      <c r="Z161" s="1"/>
    </row>
    <row r="162" spans="1:26" ht="25.5" outlineLevel="2" x14ac:dyDescent="0.25">
      <c r="A162" s="15" t="s">
        <v>134</v>
      </c>
      <c r="B162" s="16" t="s">
        <v>135</v>
      </c>
      <c r="C162" s="16" t="s">
        <v>3</v>
      </c>
      <c r="D162" s="16"/>
      <c r="E162" s="16"/>
      <c r="F162" s="16"/>
      <c r="G162" s="16"/>
      <c r="H162" s="16"/>
      <c r="I162" s="17">
        <v>0</v>
      </c>
      <c r="J162" s="17">
        <v>68.099999999999994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17">
        <v>0</v>
      </c>
      <c r="S162" s="17">
        <v>0</v>
      </c>
      <c r="T162" s="17">
        <v>44.827599999999997</v>
      </c>
      <c r="U162" s="17">
        <v>0</v>
      </c>
      <c r="V162" s="17">
        <v>0</v>
      </c>
      <c r="W162" s="17">
        <v>44.827599999999997</v>
      </c>
      <c r="X162" s="18">
        <f t="shared" si="3"/>
        <v>65.826138032305437</v>
      </c>
      <c r="Y162" s="4">
        <v>0</v>
      </c>
      <c r="Z162" s="1"/>
    </row>
    <row r="163" spans="1:26" ht="25.5" outlineLevel="3" x14ac:dyDescent="0.25">
      <c r="A163" s="15" t="s">
        <v>10</v>
      </c>
      <c r="B163" s="16" t="s">
        <v>135</v>
      </c>
      <c r="C163" s="16" t="s">
        <v>11</v>
      </c>
      <c r="D163" s="16"/>
      <c r="E163" s="16"/>
      <c r="F163" s="16"/>
      <c r="G163" s="16"/>
      <c r="H163" s="16"/>
      <c r="I163" s="17">
        <v>0</v>
      </c>
      <c r="J163" s="17">
        <v>68.099999999999994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7">
        <v>0</v>
      </c>
      <c r="S163" s="17">
        <v>0</v>
      </c>
      <c r="T163" s="17">
        <v>44.827599999999997</v>
      </c>
      <c r="U163" s="17">
        <v>0</v>
      </c>
      <c r="V163" s="17">
        <v>0</v>
      </c>
      <c r="W163" s="17">
        <v>44.827599999999997</v>
      </c>
      <c r="X163" s="18">
        <f t="shared" si="3"/>
        <v>65.826138032305437</v>
      </c>
      <c r="Y163" s="4">
        <v>0</v>
      </c>
      <c r="Z163" s="1"/>
    </row>
    <row r="164" spans="1:26" ht="25.5" outlineLevel="2" x14ac:dyDescent="0.25">
      <c r="A164" s="15" t="s">
        <v>136</v>
      </c>
      <c r="B164" s="16" t="s">
        <v>137</v>
      </c>
      <c r="C164" s="16" t="s">
        <v>3</v>
      </c>
      <c r="D164" s="16"/>
      <c r="E164" s="16"/>
      <c r="F164" s="16"/>
      <c r="G164" s="16"/>
      <c r="H164" s="16"/>
      <c r="I164" s="17">
        <v>0</v>
      </c>
      <c r="J164" s="17">
        <v>123.6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85.088999999999999</v>
      </c>
      <c r="U164" s="17">
        <v>0</v>
      </c>
      <c r="V164" s="17">
        <v>0</v>
      </c>
      <c r="W164" s="17">
        <v>85.088999999999999</v>
      </c>
      <c r="X164" s="18">
        <f t="shared" si="3"/>
        <v>68.842233009708735</v>
      </c>
      <c r="Y164" s="4">
        <v>0</v>
      </c>
      <c r="Z164" s="1"/>
    </row>
    <row r="165" spans="1:26" ht="25.5" outlineLevel="3" x14ac:dyDescent="0.25">
      <c r="A165" s="15" t="s">
        <v>10</v>
      </c>
      <c r="B165" s="16" t="s">
        <v>137</v>
      </c>
      <c r="C165" s="16" t="s">
        <v>11</v>
      </c>
      <c r="D165" s="16"/>
      <c r="E165" s="16"/>
      <c r="F165" s="16"/>
      <c r="G165" s="16"/>
      <c r="H165" s="16"/>
      <c r="I165" s="17">
        <v>0</v>
      </c>
      <c r="J165" s="17">
        <v>123.6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85.088999999999999</v>
      </c>
      <c r="U165" s="17">
        <v>0</v>
      </c>
      <c r="V165" s="17">
        <v>0</v>
      </c>
      <c r="W165" s="17">
        <v>85.088999999999999</v>
      </c>
      <c r="X165" s="18">
        <f t="shared" si="3"/>
        <v>68.842233009708735</v>
      </c>
      <c r="Y165" s="4">
        <v>0</v>
      </c>
      <c r="Z165" s="1"/>
    </row>
    <row r="166" spans="1:26" ht="25.5" outlineLevel="2" x14ac:dyDescent="0.25">
      <c r="A166" s="15" t="s">
        <v>138</v>
      </c>
      <c r="B166" s="16" t="s">
        <v>139</v>
      </c>
      <c r="C166" s="16" t="s">
        <v>3</v>
      </c>
      <c r="D166" s="16"/>
      <c r="E166" s="16"/>
      <c r="F166" s="16"/>
      <c r="G166" s="16"/>
      <c r="H166" s="16"/>
      <c r="I166" s="17">
        <v>0</v>
      </c>
      <c r="J166" s="17">
        <v>47.7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19.96</v>
      </c>
      <c r="U166" s="17">
        <v>0</v>
      </c>
      <c r="V166" s="17">
        <v>0</v>
      </c>
      <c r="W166" s="17">
        <v>19.96</v>
      </c>
      <c r="X166" s="18">
        <f t="shared" si="3"/>
        <v>41.844863731656183</v>
      </c>
      <c r="Y166" s="4">
        <v>0</v>
      </c>
      <c r="Z166" s="1"/>
    </row>
    <row r="167" spans="1:26" ht="25.5" outlineLevel="3" x14ac:dyDescent="0.25">
      <c r="A167" s="15" t="s">
        <v>10</v>
      </c>
      <c r="B167" s="16" t="s">
        <v>139</v>
      </c>
      <c r="C167" s="16" t="s">
        <v>11</v>
      </c>
      <c r="D167" s="16"/>
      <c r="E167" s="16"/>
      <c r="F167" s="16"/>
      <c r="G167" s="16"/>
      <c r="H167" s="16"/>
      <c r="I167" s="17">
        <v>0</v>
      </c>
      <c r="J167" s="17">
        <v>47.7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  <c r="S167" s="17">
        <v>0</v>
      </c>
      <c r="T167" s="17">
        <v>19.96</v>
      </c>
      <c r="U167" s="17">
        <v>0</v>
      </c>
      <c r="V167" s="17">
        <v>0</v>
      </c>
      <c r="W167" s="17">
        <v>19.96</v>
      </c>
      <c r="X167" s="18">
        <f t="shared" si="3"/>
        <v>41.844863731656183</v>
      </c>
      <c r="Y167" s="4">
        <v>0</v>
      </c>
      <c r="Z167" s="1"/>
    </row>
    <row r="168" spans="1:26" ht="25.5" outlineLevel="2" x14ac:dyDescent="0.25">
      <c r="A168" s="15" t="s">
        <v>140</v>
      </c>
      <c r="B168" s="16" t="s">
        <v>141</v>
      </c>
      <c r="C168" s="16" t="s">
        <v>3</v>
      </c>
      <c r="D168" s="16"/>
      <c r="E168" s="16"/>
      <c r="F168" s="16"/>
      <c r="G168" s="16"/>
      <c r="H168" s="16"/>
      <c r="I168" s="17">
        <v>0</v>
      </c>
      <c r="J168" s="17">
        <v>20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8">
        <f t="shared" si="3"/>
        <v>0</v>
      </c>
      <c r="Y168" s="4">
        <v>0</v>
      </c>
      <c r="Z168" s="1"/>
    </row>
    <row r="169" spans="1:26" ht="25.5" outlineLevel="3" x14ac:dyDescent="0.25">
      <c r="A169" s="15" t="s">
        <v>10</v>
      </c>
      <c r="B169" s="16" t="s">
        <v>141</v>
      </c>
      <c r="C169" s="16" t="s">
        <v>11</v>
      </c>
      <c r="D169" s="16"/>
      <c r="E169" s="16"/>
      <c r="F169" s="16"/>
      <c r="G169" s="16"/>
      <c r="H169" s="16"/>
      <c r="I169" s="17">
        <v>0</v>
      </c>
      <c r="J169" s="17">
        <v>20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8">
        <f t="shared" si="3"/>
        <v>0</v>
      </c>
      <c r="Y169" s="4">
        <v>0</v>
      </c>
      <c r="Z169" s="1"/>
    </row>
    <row r="170" spans="1:26" outlineLevel="2" x14ac:dyDescent="0.25">
      <c r="A170" s="15" t="s">
        <v>142</v>
      </c>
      <c r="B170" s="16" t="s">
        <v>143</v>
      </c>
      <c r="C170" s="16" t="s">
        <v>3</v>
      </c>
      <c r="D170" s="16"/>
      <c r="E170" s="16"/>
      <c r="F170" s="16"/>
      <c r="G170" s="16"/>
      <c r="H170" s="16"/>
      <c r="I170" s="17">
        <v>0</v>
      </c>
      <c r="J170" s="17">
        <v>67.7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53.1</v>
      </c>
      <c r="U170" s="17">
        <v>0</v>
      </c>
      <c r="V170" s="17">
        <v>0</v>
      </c>
      <c r="W170" s="17">
        <v>53.1</v>
      </c>
      <c r="X170" s="18">
        <f t="shared" si="3"/>
        <v>78.434268833087145</v>
      </c>
      <c r="Y170" s="4">
        <v>0</v>
      </c>
      <c r="Z170" s="1"/>
    </row>
    <row r="171" spans="1:26" ht="25.5" outlineLevel="3" x14ac:dyDescent="0.25">
      <c r="A171" s="15" t="s">
        <v>10</v>
      </c>
      <c r="B171" s="16" t="s">
        <v>143</v>
      </c>
      <c r="C171" s="16" t="s">
        <v>11</v>
      </c>
      <c r="D171" s="16"/>
      <c r="E171" s="16"/>
      <c r="F171" s="16"/>
      <c r="G171" s="16"/>
      <c r="H171" s="16"/>
      <c r="I171" s="17">
        <v>0</v>
      </c>
      <c r="J171" s="17">
        <v>67.7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  <c r="S171" s="17">
        <v>0</v>
      </c>
      <c r="T171" s="17">
        <v>53.1</v>
      </c>
      <c r="U171" s="17">
        <v>0</v>
      </c>
      <c r="V171" s="17">
        <v>0</v>
      </c>
      <c r="W171" s="17">
        <v>53.1</v>
      </c>
      <c r="X171" s="18">
        <f t="shared" si="3"/>
        <v>78.434268833087145</v>
      </c>
      <c r="Y171" s="4">
        <v>0</v>
      </c>
      <c r="Z171" s="1"/>
    </row>
    <row r="172" spans="1:26" ht="38.25" outlineLevel="2" x14ac:dyDescent="0.25">
      <c r="A172" s="15" t="s">
        <v>144</v>
      </c>
      <c r="B172" s="16" t="s">
        <v>145</v>
      </c>
      <c r="C172" s="16" t="s">
        <v>3</v>
      </c>
      <c r="D172" s="16"/>
      <c r="E172" s="16"/>
      <c r="F172" s="16"/>
      <c r="G172" s="16"/>
      <c r="H172" s="16"/>
      <c r="I172" s="17">
        <v>0</v>
      </c>
      <c r="J172" s="17">
        <v>3892.5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902.88869999999997</v>
      </c>
      <c r="U172" s="17">
        <v>0</v>
      </c>
      <c r="V172" s="17">
        <v>0</v>
      </c>
      <c r="W172" s="17">
        <v>902.88869999999997</v>
      </c>
      <c r="X172" s="18">
        <f t="shared" si="3"/>
        <v>23.19559922928709</v>
      </c>
      <c r="Y172" s="4">
        <v>0</v>
      </c>
      <c r="Z172" s="1"/>
    </row>
    <row r="173" spans="1:26" outlineLevel="3" x14ac:dyDescent="0.25">
      <c r="A173" s="15" t="s">
        <v>16</v>
      </c>
      <c r="B173" s="16" t="s">
        <v>145</v>
      </c>
      <c r="C173" s="16" t="s">
        <v>17</v>
      </c>
      <c r="D173" s="16"/>
      <c r="E173" s="16"/>
      <c r="F173" s="16"/>
      <c r="G173" s="16"/>
      <c r="H173" s="16"/>
      <c r="I173" s="17">
        <v>0</v>
      </c>
      <c r="J173" s="17">
        <v>3892.5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902.88869999999997</v>
      </c>
      <c r="U173" s="17">
        <v>0</v>
      </c>
      <c r="V173" s="17">
        <v>0</v>
      </c>
      <c r="W173" s="17">
        <v>902.88869999999997</v>
      </c>
      <c r="X173" s="18">
        <f t="shared" si="3"/>
        <v>23.19559922928709</v>
      </c>
      <c r="Y173" s="4">
        <v>0</v>
      </c>
      <c r="Z173" s="1"/>
    </row>
    <row r="174" spans="1:26" ht="25.5" outlineLevel="2" x14ac:dyDescent="0.25">
      <c r="A174" s="15" t="s">
        <v>146</v>
      </c>
      <c r="B174" s="16" t="s">
        <v>147</v>
      </c>
      <c r="C174" s="16" t="s">
        <v>3</v>
      </c>
      <c r="D174" s="16"/>
      <c r="E174" s="16"/>
      <c r="F174" s="16"/>
      <c r="G174" s="16"/>
      <c r="H174" s="16"/>
      <c r="I174" s="17">
        <v>0</v>
      </c>
      <c r="J174" s="17">
        <v>1391.48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  <c r="S174" s="17">
        <v>1334.1688999999999</v>
      </c>
      <c r="T174" s="17">
        <v>1334.1688999999999</v>
      </c>
      <c r="U174" s="17">
        <v>0</v>
      </c>
      <c r="V174" s="17">
        <v>0</v>
      </c>
      <c r="W174" s="17">
        <v>1334.1688999999999</v>
      </c>
      <c r="X174" s="18">
        <f t="shared" si="3"/>
        <v>95.881284675309729</v>
      </c>
      <c r="Y174" s="4">
        <v>0</v>
      </c>
      <c r="Z174" s="1"/>
    </row>
    <row r="175" spans="1:26" ht="25.5" outlineLevel="3" x14ac:dyDescent="0.25">
      <c r="A175" s="15" t="s">
        <v>10</v>
      </c>
      <c r="B175" s="16" t="s">
        <v>147</v>
      </c>
      <c r="C175" s="16" t="s">
        <v>11</v>
      </c>
      <c r="D175" s="16"/>
      <c r="E175" s="16"/>
      <c r="F175" s="16"/>
      <c r="G175" s="16"/>
      <c r="H175" s="16"/>
      <c r="I175" s="17">
        <v>0</v>
      </c>
      <c r="J175" s="17">
        <v>1391.48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  <c r="S175" s="17">
        <v>0</v>
      </c>
      <c r="T175" s="17">
        <v>1334.1688999999999</v>
      </c>
      <c r="U175" s="17">
        <v>0</v>
      </c>
      <c r="V175" s="17">
        <v>0</v>
      </c>
      <c r="W175" s="17">
        <v>1334.1688999999999</v>
      </c>
      <c r="X175" s="18">
        <f t="shared" si="3"/>
        <v>95.881284675309729</v>
      </c>
      <c r="Y175" s="4">
        <v>0</v>
      </c>
      <c r="Z175" s="1"/>
    </row>
    <row r="176" spans="1:26" ht="25.5" outlineLevel="2" x14ac:dyDescent="0.25">
      <c r="A176" s="15" t="s">
        <v>148</v>
      </c>
      <c r="B176" s="16" t="s">
        <v>149</v>
      </c>
      <c r="C176" s="16" t="s">
        <v>3</v>
      </c>
      <c r="D176" s="16"/>
      <c r="E176" s="16"/>
      <c r="F176" s="16"/>
      <c r="G176" s="16"/>
      <c r="H176" s="16"/>
      <c r="I176" s="17">
        <v>0</v>
      </c>
      <c r="J176" s="17">
        <v>15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13.47645</v>
      </c>
      <c r="U176" s="17">
        <v>0</v>
      </c>
      <c r="V176" s="17">
        <v>0</v>
      </c>
      <c r="W176" s="17">
        <v>13.47645</v>
      </c>
      <c r="X176" s="18">
        <f t="shared" si="3"/>
        <v>89.842999999999989</v>
      </c>
      <c r="Y176" s="4">
        <v>0</v>
      </c>
      <c r="Z176" s="1"/>
    </row>
    <row r="177" spans="1:26" ht="25.5" outlineLevel="3" x14ac:dyDescent="0.25">
      <c r="A177" s="15" t="s">
        <v>10</v>
      </c>
      <c r="B177" s="16" t="s">
        <v>149</v>
      </c>
      <c r="C177" s="16" t="s">
        <v>11</v>
      </c>
      <c r="D177" s="16"/>
      <c r="E177" s="16"/>
      <c r="F177" s="16"/>
      <c r="G177" s="16"/>
      <c r="H177" s="16"/>
      <c r="I177" s="17">
        <v>0</v>
      </c>
      <c r="J177" s="17">
        <v>15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13.47645</v>
      </c>
      <c r="U177" s="17">
        <v>0</v>
      </c>
      <c r="V177" s="17">
        <v>0</v>
      </c>
      <c r="W177" s="17">
        <v>13.47645</v>
      </c>
      <c r="X177" s="18">
        <f t="shared" si="3"/>
        <v>89.842999999999989</v>
      </c>
      <c r="Y177" s="4">
        <v>0</v>
      </c>
      <c r="Z177" s="1"/>
    </row>
    <row r="178" spans="1:26" outlineLevel="2" x14ac:dyDescent="0.25">
      <c r="A178" s="15" t="s">
        <v>150</v>
      </c>
      <c r="B178" s="16" t="s">
        <v>151</v>
      </c>
      <c r="C178" s="16" t="s">
        <v>3</v>
      </c>
      <c r="D178" s="16"/>
      <c r="E178" s="16"/>
      <c r="F178" s="16"/>
      <c r="G178" s="16"/>
      <c r="H178" s="16"/>
      <c r="I178" s="17">
        <v>0</v>
      </c>
      <c r="J178" s="17">
        <v>2418.9499999999998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1744.4952000000001</v>
      </c>
      <c r="T178" s="17">
        <v>1744.4952000000001</v>
      </c>
      <c r="U178" s="17">
        <v>0</v>
      </c>
      <c r="V178" s="17">
        <v>0</v>
      </c>
      <c r="W178" s="17">
        <v>1744.4952000000001</v>
      </c>
      <c r="X178" s="18">
        <f t="shared" si="3"/>
        <v>72.117869323466806</v>
      </c>
      <c r="Y178" s="4">
        <v>0</v>
      </c>
      <c r="Z178" s="1"/>
    </row>
    <row r="179" spans="1:26" ht="15.75" outlineLevel="3" thickBot="1" x14ac:dyDescent="0.3">
      <c r="A179" s="54" t="s">
        <v>16</v>
      </c>
      <c r="B179" s="5" t="s">
        <v>151</v>
      </c>
      <c r="C179" s="5" t="s">
        <v>17</v>
      </c>
      <c r="D179" s="5"/>
      <c r="E179" s="5"/>
      <c r="F179" s="5"/>
      <c r="G179" s="5"/>
      <c r="H179" s="5"/>
      <c r="I179" s="6">
        <v>0</v>
      </c>
      <c r="J179" s="6">
        <v>2418.9499999999998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1744.4952000000001</v>
      </c>
      <c r="T179" s="6">
        <v>1744.4952000000001</v>
      </c>
      <c r="U179" s="6">
        <v>0</v>
      </c>
      <c r="V179" s="6">
        <v>0</v>
      </c>
      <c r="W179" s="6">
        <v>1744.4952000000001</v>
      </c>
      <c r="X179" s="55">
        <f t="shared" si="3"/>
        <v>72.117869323466806</v>
      </c>
      <c r="Y179" s="4">
        <v>0</v>
      </c>
      <c r="Z179" s="1"/>
    </row>
    <row r="180" spans="1:26" ht="39" outlineLevel="1" thickBot="1" x14ac:dyDescent="0.3">
      <c r="A180" s="9" t="s">
        <v>152</v>
      </c>
      <c r="B180" s="10" t="s">
        <v>153</v>
      </c>
      <c r="C180" s="10" t="s">
        <v>3</v>
      </c>
      <c r="D180" s="10"/>
      <c r="E180" s="10"/>
      <c r="F180" s="10"/>
      <c r="G180" s="10"/>
      <c r="H180" s="10"/>
      <c r="I180" s="11">
        <v>0</v>
      </c>
      <c r="J180" s="11">
        <v>1346.7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256.62110999999999</v>
      </c>
      <c r="T180" s="11">
        <v>716.88199999999995</v>
      </c>
      <c r="U180" s="11">
        <v>0</v>
      </c>
      <c r="V180" s="11">
        <v>0</v>
      </c>
      <c r="W180" s="11">
        <v>716.88199999999995</v>
      </c>
      <c r="X180" s="12">
        <f t="shared" si="3"/>
        <v>53.232494245191944</v>
      </c>
      <c r="Y180" s="4">
        <v>0</v>
      </c>
      <c r="Z180" s="1"/>
    </row>
    <row r="181" spans="1:26" outlineLevel="2" x14ac:dyDescent="0.25">
      <c r="A181" s="13" t="s">
        <v>154</v>
      </c>
      <c r="B181" s="7" t="s">
        <v>155</v>
      </c>
      <c r="C181" s="7" t="s">
        <v>3</v>
      </c>
      <c r="D181" s="7"/>
      <c r="E181" s="7"/>
      <c r="F181" s="7"/>
      <c r="G181" s="7"/>
      <c r="H181" s="7"/>
      <c r="I181" s="8">
        <v>0</v>
      </c>
      <c r="J181" s="8">
        <v>587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322.53899999999999</v>
      </c>
      <c r="U181" s="8">
        <v>0</v>
      </c>
      <c r="V181" s="8">
        <v>0</v>
      </c>
      <c r="W181" s="8">
        <v>322.53899999999999</v>
      </c>
      <c r="X181" s="14">
        <f t="shared" si="3"/>
        <v>54.947018739352636</v>
      </c>
      <c r="Y181" s="4">
        <v>0</v>
      </c>
      <c r="Z181" s="1"/>
    </row>
    <row r="182" spans="1:26" ht="25.5" outlineLevel="3" x14ac:dyDescent="0.25">
      <c r="A182" s="15" t="s">
        <v>10</v>
      </c>
      <c r="B182" s="16" t="s">
        <v>155</v>
      </c>
      <c r="C182" s="16" t="s">
        <v>11</v>
      </c>
      <c r="D182" s="16"/>
      <c r="E182" s="16"/>
      <c r="F182" s="16"/>
      <c r="G182" s="16"/>
      <c r="H182" s="16"/>
      <c r="I182" s="17">
        <v>0</v>
      </c>
      <c r="J182" s="17">
        <v>400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  <c r="S182" s="17">
        <v>0</v>
      </c>
      <c r="T182" s="17">
        <v>287.29500000000002</v>
      </c>
      <c r="U182" s="17">
        <v>0</v>
      </c>
      <c r="V182" s="17">
        <v>0</v>
      </c>
      <c r="W182" s="17">
        <v>287.29500000000002</v>
      </c>
      <c r="X182" s="18">
        <f t="shared" si="3"/>
        <v>71.823750000000004</v>
      </c>
      <c r="Y182" s="4">
        <v>0</v>
      </c>
      <c r="Z182" s="1"/>
    </row>
    <row r="183" spans="1:26" outlineLevel="3" x14ac:dyDescent="0.25">
      <c r="A183" s="15" t="s">
        <v>12</v>
      </c>
      <c r="B183" s="16" t="s">
        <v>155</v>
      </c>
      <c r="C183" s="16" t="s">
        <v>13</v>
      </c>
      <c r="D183" s="16"/>
      <c r="E183" s="16"/>
      <c r="F183" s="16"/>
      <c r="G183" s="16"/>
      <c r="H183" s="16"/>
      <c r="I183" s="17">
        <v>0</v>
      </c>
      <c r="J183" s="17">
        <v>187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35.244</v>
      </c>
      <c r="U183" s="17">
        <v>0</v>
      </c>
      <c r="V183" s="17">
        <v>0</v>
      </c>
      <c r="W183" s="17">
        <v>35.244</v>
      </c>
      <c r="X183" s="18">
        <f t="shared" si="3"/>
        <v>18.847058823529412</v>
      </c>
      <c r="Y183" s="4">
        <v>0</v>
      </c>
      <c r="Z183" s="1"/>
    </row>
    <row r="184" spans="1:26" outlineLevel="2" x14ac:dyDescent="0.25">
      <c r="A184" s="15" t="s">
        <v>156</v>
      </c>
      <c r="B184" s="16" t="s">
        <v>157</v>
      </c>
      <c r="C184" s="16" t="s">
        <v>3</v>
      </c>
      <c r="D184" s="16"/>
      <c r="E184" s="16"/>
      <c r="F184" s="16"/>
      <c r="G184" s="16"/>
      <c r="H184" s="16"/>
      <c r="I184" s="17">
        <v>0</v>
      </c>
      <c r="J184" s="17">
        <v>167.5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52.143000000000001</v>
      </c>
      <c r="U184" s="17">
        <v>0</v>
      </c>
      <c r="V184" s="17">
        <v>0</v>
      </c>
      <c r="W184" s="17">
        <v>52.143000000000001</v>
      </c>
      <c r="X184" s="18">
        <f t="shared" si="3"/>
        <v>31.130149253731343</v>
      </c>
      <c r="Y184" s="4">
        <v>0</v>
      </c>
      <c r="Z184" s="1"/>
    </row>
    <row r="185" spans="1:26" ht="25.5" outlineLevel="3" x14ac:dyDescent="0.25">
      <c r="A185" s="15" t="s">
        <v>10</v>
      </c>
      <c r="B185" s="16" t="s">
        <v>157</v>
      </c>
      <c r="C185" s="16" t="s">
        <v>11</v>
      </c>
      <c r="D185" s="16"/>
      <c r="E185" s="16"/>
      <c r="F185" s="16"/>
      <c r="G185" s="16"/>
      <c r="H185" s="16"/>
      <c r="I185" s="17">
        <v>0</v>
      </c>
      <c r="J185" s="17">
        <v>167.5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52.143000000000001</v>
      </c>
      <c r="U185" s="17">
        <v>0</v>
      </c>
      <c r="V185" s="17">
        <v>0</v>
      </c>
      <c r="W185" s="17">
        <v>52.143000000000001</v>
      </c>
      <c r="X185" s="18">
        <f t="shared" si="3"/>
        <v>31.130149253731343</v>
      </c>
      <c r="Y185" s="4">
        <v>0</v>
      </c>
      <c r="Z185" s="1"/>
    </row>
    <row r="186" spans="1:26" outlineLevel="2" x14ac:dyDescent="0.25">
      <c r="A186" s="15" t="s">
        <v>158</v>
      </c>
      <c r="B186" s="16" t="s">
        <v>159</v>
      </c>
      <c r="C186" s="16" t="s">
        <v>3</v>
      </c>
      <c r="D186" s="16"/>
      <c r="E186" s="16"/>
      <c r="F186" s="16"/>
      <c r="G186" s="16"/>
      <c r="H186" s="16"/>
      <c r="I186" s="17">
        <v>0</v>
      </c>
      <c r="J186" s="17">
        <v>444.1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256.62110999999999</v>
      </c>
      <c r="T186" s="17">
        <v>256.62110999999999</v>
      </c>
      <c r="U186" s="17">
        <v>0</v>
      </c>
      <c r="V186" s="17">
        <v>0</v>
      </c>
      <c r="W186" s="17">
        <v>256.62110999999999</v>
      </c>
      <c r="X186" s="18">
        <f t="shared" si="3"/>
        <v>57.784532762891239</v>
      </c>
      <c r="Y186" s="4">
        <v>0</v>
      </c>
      <c r="Z186" s="1"/>
    </row>
    <row r="187" spans="1:26" ht="25.5" outlineLevel="3" x14ac:dyDescent="0.25">
      <c r="A187" s="15" t="s">
        <v>10</v>
      </c>
      <c r="B187" s="16" t="s">
        <v>159</v>
      </c>
      <c r="C187" s="16" t="s">
        <v>11</v>
      </c>
      <c r="D187" s="16"/>
      <c r="E187" s="16"/>
      <c r="F187" s="16"/>
      <c r="G187" s="16"/>
      <c r="H187" s="16"/>
      <c r="I187" s="17">
        <v>0</v>
      </c>
      <c r="J187" s="17">
        <v>444.1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256.62110999999999</v>
      </c>
      <c r="U187" s="17">
        <v>0</v>
      </c>
      <c r="V187" s="17">
        <v>0</v>
      </c>
      <c r="W187" s="17">
        <v>256.62110999999999</v>
      </c>
      <c r="X187" s="18">
        <f t="shared" si="3"/>
        <v>57.784532762891239</v>
      </c>
      <c r="Y187" s="4">
        <v>0</v>
      </c>
      <c r="Z187" s="1"/>
    </row>
    <row r="188" spans="1:26" ht="25.5" outlineLevel="2" x14ac:dyDescent="0.25">
      <c r="A188" s="15" t="s">
        <v>160</v>
      </c>
      <c r="B188" s="16" t="s">
        <v>161</v>
      </c>
      <c r="C188" s="16" t="s">
        <v>3</v>
      </c>
      <c r="D188" s="16"/>
      <c r="E188" s="16"/>
      <c r="F188" s="16"/>
      <c r="G188" s="16"/>
      <c r="H188" s="16"/>
      <c r="I188" s="17">
        <v>0</v>
      </c>
      <c r="J188" s="17">
        <v>148.1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85.578890000000001</v>
      </c>
      <c r="U188" s="17">
        <v>0</v>
      </c>
      <c r="V188" s="17">
        <v>0</v>
      </c>
      <c r="W188" s="17">
        <v>85.578890000000001</v>
      </c>
      <c r="X188" s="18">
        <f t="shared" si="3"/>
        <v>57.784530722484803</v>
      </c>
      <c r="Y188" s="4">
        <v>0</v>
      </c>
      <c r="Z188" s="1"/>
    </row>
    <row r="189" spans="1:26" ht="26.25" outlineLevel="3" thickBot="1" x14ac:dyDescent="0.3">
      <c r="A189" s="54" t="s">
        <v>10</v>
      </c>
      <c r="B189" s="5" t="s">
        <v>161</v>
      </c>
      <c r="C189" s="5" t="s">
        <v>11</v>
      </c>
      <c r="D189" s="5"/>
      <c r="E189" s="5"/>
      <c r="F189" s="5"/>
      <c r="G189" s="5"/>
      <c r="H189" s="5"/>
      <c r="I189" s="6">
        <v>0</v>
      </c>
      <c r="J189" s="6">
        <v>148.1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85.578890000000001</v>
      </c>
      <c r="U189" s="6">
        <v>0</v>
      </c>
      <c r="V189" s="6">
        <v>0</v>
      </c>
      <c r="W189" s="6">
        <v>85.578890000000001</v>
      </c>
      <c r="X189" s="55">
        <f t="shared" si="3"/>
        <v>57.784530722484803</v>
      </c>
      <c r="Y189" s="4">
        <v>0</v>
      </c>
      <c r="Z189" s="1"/>
    </row>
    <row r="190" spans="1:26" ht="39" outlineLevel="1" thickBot="1" x14ac:dyDescent="0.3">
      <c r="A190" s="9" t="s">
        <v>162</v>
      </c>
      <c r="B190" s="10" t="s">
        <v>163</v>
      </c>
      <c r="C190" s="10" t="s">
        <v>3</v>
      </c>
      <c r="D190" s="10"/>
      <c r="E190" s="10"/>
      <c r="F190" s="10"/>
      <c r="G190" s="10"/>
      <c r="H190" s="10"/>
      <c r="I190" s="11">
        <v>0</v>
      </c>
      <c r="J190" s="11">
        <v>41295.5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12881.56999</v>
      </c>
      <c r="T190" s="11">
        <v>33138.825149999997</v>
      </c>
      <c r="U190" s="11">
        <v>0</v>
      </c>
      <c r="V190" s="11">
        <v>0</v>
      </c>
      <c r="W190" s="11">
        <v>33138.825149999997</v>
      </c>
      <c r="X190" s="12">
        <f t="shared" si="3"/>
        <v>80.248029809543411</v>
      </c>
      <c r="Y190" s="4">
        <v>0</v>
      </c>
      <c r="Z190" s="1"/>
    </row>
    <row r="191" spans="1:26" ht="25.5" outlineLevel="2" x14ac:dyDescent="0.25">
      <c r="A191" s="13" t="s">
        <v>164</v>
      </c>
      <c r="B191" s="7" t="s">
        <v>165</v>
      </c>
      <c r="C191" s="7" t="s">
        <v>3</v>
      </c>
      <c r="D191" s="7"/>
      <c r="E191" s="7"/>
      <c r="F191" s="7"/>
      <c r="G191" s="7"/>
      <c r="H191" s="7"/>
      <c r="I191" s="8">
        <v>0</v>
      </c>
      <c r="J191" s="8">
        <v>4996.3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3420.4206300000001</v>
      </c>
      <c r="U191" s="8">
        <v>0</v>
      </c>
      <c r="V191" s="8">
        <v>0</v>
      </c>
      <c r="W191" s="8">
        <v>3420.4206300000001</v>
      </c>
      <c r="X191" s="14">
        <f t="shared" si="3"/>
        <v>68.459072313511996</v>
      </c>
      <c r="Y191" s="4">
        <v>0</v>
      </c>
      <c r="Z191" s="1"/>
    </row>
    <row r="192" spans="1:26" ht="63.75" outlineLevel="3" x14ac:dyDescent="0.25">
      <c r="A192" s="15" t="s">
        <v>8</v>
      </c>
      <c r="B192" s="16" t="s">
        <v>165</v>
      </c>
      <c r="C192" s="16" t="s">
        <v>9</v>
      </c>
      <c r="D192" s="16"/>
      <c r="E192" s="16"/>
      <c r="F192" s="16"/>
      <c r="G192" s="16"/>
      <c r="H192" s="16"/>
      <c r="I192" s="17">
        <v>0</v>
      </c>
      <c r="J192" s="17">
        <v>4513.2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3076.7901400000001</v>
      </c>
      <c r="U192" s="17">
        <v>0</v>
      </c>
      <c r="V192" s="17">
        <v>0</v>
      </c>
      <c r="W192" s="17">
        <v>3076.7901400000001</v>
      </c>
      <c r="X192" s="18">
        <f t="shared" si="3"/>
        <v>68.173139679163356</v>
      </c>
      <c r="Y192" s="4">
        <v>0</v>
      </c>
      <c r="Z192" s="1"/>
    </row>
    <row r="193" spans="1:26" ht="25.5" outlineLevel="3" x14ac:dyDescent="0.25">
      <c r="A193" s="15" t="s">
        <v>10</v>
      </c>
      <c r="B193" s="16" t="s">
        <v>165</v>
      </c>
      <c r="C193" s="16" t="s">
        <v>11</v>
      </c>
      <c r="D193" s="16"/>
      <c r="E193" s="16"/>
      <c r="F193" s="16"/>
      <c r="G193" s="16"/>
      <c r="H193" s="16"/>
      <c r="I193" s="17">
        <v>0</v>
      </c>
      <c r="J193" s="17">
        <v>482.6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  <c r="S193" s="17">
        <v>0</v>
      </c>
      <c r="T193" s="17">
        <v>343.62148000000002</v>
      </c>
      <c r="U193" s="17">
        <v>0</v>
      </c>
      <c r="V193" s="17">
        <v>0</v>
      </c>
      <c r="W193" s="17">
        <v>343.62148000000002</v>
      </c>
      <c r="X193" s="18">
        <f t="shared" si="3"/>
        <v>71.202130128470785</v>
      </c>
      <c r="Y193" s="4">
        <v>0</v>
      </c>
      <c r="Z193" s="1"/>
    </row>
    <row r="194" spans="1:26" outlineLevel="3" x14ac:dyDescent="0.25">
      <c r="A194" s="15" t="s">
        <v>12</v>
      </c>
      <c r="B194" s="16" t="s">
        <v>165</v>
      </c>
      <c r="C194" s="16" t="s">
        <v>13</v>
      </c>
      <c r="D194" s="16"/>
      <c r="E194" s="16"/>
      <c r="F194" s="16"/>
      <c r="G194" s="16"/>
      <c r="H194" s="16"/>
      <c r="I194" s="17">
        <v>0</v>
      </c>
      <c r="J194" s="17">
        <v>0.5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9.0100000000000006E-3</v>
      </c>
      <c r="U194" s="17">
        <v>0</v>
      </c>
      <c r="V194" s="17">
        <v>0</v>
      </c>
      <c r="W194" s="17">
        <v>9.0100000000000006E-3</v>
      </c>
      <c r="X194" s="18">
        <f t="shared" si="3"/>
        <v>1.802</v>
      </c>
      <c r="Y194" s="4">
        <v>0</v>
      </c>
      <c r="Z194" s="1"/>
    </row>
    <row r="195" spans="1:26" ht="63.75" outlineLevel="2" x14ac:dyDescent="0.25">
      <c r="A195" s="15" t="s">
        <v>166</v>
      </c>
      <c r="B195" s="16" t="s">
        <v>167</v>
      </c>
      <c r="C195" s="16" t="s">
        <v>3</v>
      </c>
      <c r="D195" s="16"/>
      <c r="E195" s="16"/>
      <c r="F195" s="16"/>
      <c r="G195" s="16"/>
      <c r="H195" s="16"/>
      <c r="I195" s="17">
        <v>0</v>
      </c>
      <c r="J195" s="17">
        <v>11548.1</v>
      </c>
      <c r="K195" s="17"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17">
        <v>0</v>
      </c>
      <c r="S195" s="17">
        <v>0</v>
      </c>
      <c r="T195" s="17">
        <v>8877.0650000000005</v>
      </c>
      <c r="U195" s="17">
        <v>0</v>
      </c>
      <c r="V195" s="17">
        <v>0</v>
      </c>
      <c r="W195" s="17">
        <v>8877.0650000000005</v>
      </c>
      <c r="X195" s="18">
        <f t="shared" si="3"/>
        <v>76.870350966825711</v>
      </c>
      <c r="Y195" s="4">
        <v>0</v>
      </c>
      <c r="Z195" s="1"/>
    </row>
    <row r="196" spans="1:26" outlineLevel="3" x14ac:dyDescent="0.25">
      <c r="A196" s="15" t="s">
        <v>168</v>
      </c>
      <c r="B196" s="16" t="s">
        <v>167</v>
      </c>
      <c r="C196" s="16" t="s">
        <v>169</v>
      </c>
      <c r="D196" s="16"/>
      <c r="E196" s="16"/>
      <c r="F196" s="16"/>
      <c r="G196" s="16"/>
      <c r="H196" s="16"/>
      <c r="I196" s="17">
        <v>0</v>
      </c>
      <c r="J196" s="17">
        <v>11548.1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8877.0650000000005</v>
      </c>
      <c r="U196" s="17">
        <v>0</v>
      </c>
      <c r="V196" s="17">
        <v>0</v>
      </c>
      <c r="W196" s="17">
        <v>8877.0650000000005</v>
      </c>
      <c r="X196" s="18">
        <f t="shared" si="3"/>
        <v>76.870350966825711</v>
      </c>
      <c r="Y196" s="4">
        <v>0</v>
      </c>
      <c r="Z196" s="1"/>
    </row>
    <row r="197" spans="1:26" ht="51" outlineLevel="2" x14ac:dyDescent="0.25">
      <c r="A197" s="15" t="s">
        <v>170</v>
      </c>
      <c r="B197" s="16" t="s">
        <v>171</v>
      </c>
      <c r="C197" s="16" t="s">
        <v>3</v>
      </c>
      <c r="D197" s="16"/>
      <c r="E197" s="16"/>
      <c r="F197" s="16"/>
      <c r="G197" s="16"/>
      <c r="H197" s="16"/>
      <c r="I197" s="17">
        <v>0</v>
      </c>
      <c r="J197" s="17">
        <v>9065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7276.31</v>
      </c>
      <c r="U197" s="17">
        <v>0</v>
      </c>
      <c r="V197" s="17">
        <v>0</v>
      </c>
      <c r="W197" s="17">
        <v>7276.31</v>
      </c>
      <c r="X197" s="18">
        <f t="shared" si="3"/>
        <v>80.268174296745727</v>
      </c>
      <c r="Y197" s="4">
        <v>0</v>
      </c>
      <c r="Z197" s="1"/>
    </row>
    <row r="198" spans="1:26" outlineLevel="3" x14ac:dyDescent="0.25">
      <c r="A198" s="15" t="s">
        <v>168</v>
      </c>
      <c r="B198" s="16" t="s">
        <v>171</v>
      </c>
      <c r="C198" s="16" t="s">
        <v>169</v>
      </c>
      <c r="D198" s="16"/>
      <c r="E198" s="16"/>
      <c r="F198" s="16"/>
      <c r="G198" s="16"/>
      <c r="H198" s="16"/>
      <c r="I198" s="17">
        <v>0</v>
      </c>
      <c r="J198" s="17">
        <v>9065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7276.31</v>
      </c>
      <c r="U198" s="17">
        <v>0</v>
      </c>
      <c r="V198" s="17">
        <v>0</v>
      </c>
      <c r="W198" s="17">
        <v>7276.31</v>
      </c>
      <c r="X198" s="18">
        <f t="shared" si="3"/>
        <v>80.268174296745727</v>
      </c>
      <c r="Y198" s="4">
        <v>0</v>
      </c>
      <c r="Z198" s="1"/>
    </row>
    <row r="199" spans="1:26" ht="25.5" outlineLevel="2" x14ac:dyDescent="0.25">
      <c r="A199" s="15" t="s">
        <v>172</v>
      </c>
      <c r="B199" s="16" t="s">
        <v>173</v>
      </c>
      <c r="C199" s="16" t="s">
        <v>3</v>
      </c>
      <c r="D199" s="16"/>
      <c r="E199" s="16"/>
      <c r="F199" s="16"/>
      <c r="G199" s="16"/>
      <c r="H199" s="16"/>
      <c r="I199" s="17">
        <v>0</v>
      </c>
      <c r="J199" s="17">
        <v>1250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0</v>
      </c>
      <c r="R199" s="17">
        <v>0</v>
      </c>
      <c r="S199" s="17">
        <v>0</v>
      </c>
      <c r="T199" s="17">
        <v>603.64301999999998</v>
      </c>
      <c r="U199" s="17">
        <v>0</v>
      </c>
      <c r="V199" s="17">
        <v>0</v>
      </c>
      <c r="W199" s="17">
        <v>603.64301999999998</v>
      </c>
      <c r="X199" s="18">
        <f t="shared" si="3"/>
        <v>48.291441599999999</v>
      </c>
      <c r="Y199" s="4">
        <v>0</v>
      </c>
      <c r="Z199" s="1"/>
    </row>
    <row r="200" spans="1:26" ht="25.5" outlineLevel="3" x14ac:dyDescent="0.25">
      <c r="A200" s="15" t="s">
        <v>174</v>
      </c>
      <c r="B200" s="16" t="s">
        <v>173</v>
      </c>
      <c r="C200" s="16" t="s">
        <v>175</v>
      </c>
      <c r="D200" s="16"/>
      <c r="E200" s="16"/>
      <c r="F200" s="16"/>
      <c r="G200" s="16"/>
      <c r="H200" s="16"/>
      <c r="I200" s="17">
        <v>0</v>
      </c>
      <c r="J200" s="17">
        <v>1250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603.64301999999998</v>
      </c>
      <c r="U200" s="17">
        <v>0</v>
      </c>
      <c r="V200" s="17">
        <v>0</v>
      </c>
      <c r="W200" s="17">
        <v>603.64301999999998</v>
      </c>
      <c r="X200" s="18">
        <f t="shared" si="3"/>
        <v>48.291441599999999</v>
      </c>
      <c r="Y200" s="4">
        <v>0</v>
      </c>
      <c r="Z200" s="1"/>
    </row>
    <row r="201" spans="1:26" ht="38.25" outlineLevel="2" x14ac:dyDescent="0.25">
      <c r="A201" s="15" t="s">
        <v>176</v>
      </c>
      <c r="B201" s="16" t="s">
        <v>177</v>
      </c>
      <c r="C201" s="16" t="s">
        <v>3</v>
      </c>
      <c r="D201" s="16"/>
      <c r="E201" s="16"/>
      <c r="F201" s="16"/>
      <c r="G201" s="16"/>
      <c r="H201" s="16"/>
      <c r="I201" s="17">
        <v>0</v>
      </c>
      <c r="J201" s="17">
        <v>123.9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8">
        <f t="shared" si="3"/>
        <v>0</v>
      </c>
      <c r="Y201" s="4">
        <v>0</v>
      </c>
      <c r="Z201" s="1"/>
    </row>
    <row r="202" spans="1:26" ht="63.75" outlineLevel="3" x14ac:dyDescent="0.25">
      <c r="A202" s="15" t="s">
        <v>8</v>
      </c>
      <c r="B202" s="16" t="s">
        <v>177</v>
      </c>
      <c r="C202" s="16" t="s">
        <v>9</v>
      </c>
      <c r="D202" s="16"/>
      <c r="E202" s="16"/>
      <c r="F202" s="16"/>
      <c r="G202" s="16"/>
      <c r="H202" s="16"/>
      <c r="I202" s="17">
        <v>0</v>
      </c>
      <c r="J202" s="17">
        <v>122.4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8">
        <f t="shared" si="3"/>
        <v>0</v>
      </c>
      <c r="Y202" s="4">
        <v>0</v>
      </c>
      <c r="Z202" s="1"/>
    </row>
    <row r="203" spans="1:26" ht="25.5" outlineLevel="3" x14ac:dyDescent="0.25">
      <c r="A203" s="15" t="s">
        <v>10</v>
      </c>
      <c r="B203" s="16" t="s">
        <v>177</v>
      </c>
      <c r="C203" s="16" t="s">
        <v>11</v>
      </c>
      <c r="D203" s="16"/>
      <c r="E203" s="16"/>
      <c r="F203" s="16"/>
      <c r="G203" s="16"/>
      <c r="H203" s="16"/>
      <c r="I203" s="17">
        <v>0</v>
      </c>
      <c r="J203" s="17">
        <v>1.5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8">
        <f t="shared" si="3"/>
        <v>0</v>
      </c>
      <c r="Y203" s="4">
        <v>0</v>
      </c>
      <c r="Z203" s="1"/>
    </row>
    <row r="204" spans="1:26" ht="25.5" outlineLevel="2" x14ac:dyDescent="0.25">
      <c r="A204" s="15" t="s">
        <v>178</v>
      </c>
      <c r="B204" s="16" t="s">
        <v>179</v>
      </c>
      <c r="C204" s="16" t="s">
        <v>3</v>
      </c>
      <c r="D204" s="16"/>
      <c r="E204" s="16"/>
      <c r="F204" s="16"/>
      <c r="G204" s="16"/>
      <c r="H204" s="16"/>
      <c r="I204" s="17">
        <v>0</v>
      </c>
      <c r="J204" s="17">
        <v>124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79.816509999999994</v>
      </c>
      <c r="U204" s="17">
        <v>0</v>
      </c>
      <c r="V204" s="17">
        <v>0</v>
      </c>
      <c r="W204" s="17">
        <v>79.816509999999994</v>
      </c>
      <c r="X204" s="18">
        <f t="shared" si="3"/>
        <v>64.368153225806452</v>
      </c>
      <c r="Y204" s="4">
        <v>0</v>
      </c>
      <c r="Z204" s="1"/>
    </row>
    <row r="205" spans="1:26" outlineLevel="3" x14ac:dyDescent="0.25">
      <c r="A205" s="15" t="s">
        <v>12</v>
      </c>
      <c r="B205" s="16" t="s">
        <v>179</v>
      </c>
      <c r="C205" s="16" t="s">
        <v>13</v>
      </c>
      <c r="D205" s="16"/>
      <c r="E205" s="16"/>
      <c r="F205" s="16"/>
      <c r="G205" s="16"/>
      <c r="H205" s="16"/>
      <c r="I205" s="17">
        <v>0</v>
      </c>
      <c r="J205" s="17">
        <v>124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79.816509999999994</v>
      </c>
      <c r="U205" s="17">
        <v>0</v>
      </c>
      <c r="V205" s="17">
        <v>0</v>
      </c>
      <c r="W205" s="17">
        <v>79.816509999999994</v>
      </c>
      <c r="X205" s="18">
        <f t="shared" si="3"/>
        <v>64.368153225806452</v>
      </c>
      <c r="Y205" s="4">
        <v>0</v>
      </c>
      <c r="Z205" s="1"/>
    </row>
    <row r="206" spans="1:26" ht="25.5" outlineLevel="2" x14ac:dyDescent="0.25">
      <c r="A206" s="15" t="s">
        <v>62</v>
      </c>
      <c r="B206" s="16" t="s">
        <v>180</v>
      </c>
      <c r="C206" s="16" t="s">
        <v>3</v>
      </c>
      <c r="D206" s="16"/>
      <c r="E206" s="16"/>
      <c r="F206" s="16"/>
      <c r="G206" s="16"/>
      <c r="H206" s="16"/>
      <c r="I206" s="17">
        <v>0</v>
      </c>
      <c r="J206" s="17">
        <v>2555.5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1896</v>
      </c>
      <c r="T206" s="17">
        <v>1896</v>
      </c>
      <c r="U206" s="17">
        <v>0</v>
      </c>
      <c r="V206" s="17">
        <v>0</v>
      </c>
      <c r="W206" s="17">
        <v>1896</v>
      </c>
      <c r="X206" s="18">
        <f t="shared" si="3"/>
        <v>74.192917237331244</v>
      </c>
      <c r="Y206" s="4">
        <v>0</v>
      </c>
      <c r="Z206" s="1"/>
    </row>
    <row r="207" spans="1:26" ht="63.75" outlineLevel="3" x14ac:dyDescent="0.25">
      <c r="A207" s="15" t="s">
        <v>8</v>
      </c>
      <c r="B207" s="16" t="s">
        <v>180</v>
      </c>
      <c r="C207" s="16" t="s">
        <v>9</v>
      </c>
      <c r="D207" s="16"/>
      <c r="E207" s="16"/>
      <c r="F207" s="16"/>
      <c r="G207" s="16"/>
      <c r="H207" s="16"/>
      <c r="I207" s="17">
        <v>0</v>
      </c>
      <c r="J207" s="17">
        <v>2555.5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1896</v>
      </c>
      <c r="U207" s="17">
        <v>0</v>
      </c>
      <c r="V207" s="17">
        <v>0</v>
      </c>
      <c r="W207" s="17">
        <v>1896</v>
      </c>
      <c r="X207" s="18">
        <f t="shared" si="3"/>
        <v>74.192917237331244</v>
      </c>
      <c r="Y207" s="4">
        <v>0</v>
      </c>
      <c r="Z207" s="1"/>
    </row>
    <row r="208" spans="1:26" ht="25.5" outlineLevel="2" x14ac:dyDescent="0.25">
      <c r="A208" s="15" t="s">
        <v>181</v>
      </c>
      <c r="B208" s="16" t="s">
        <v>182</v>
      </c>
      <c r="C208" s="16" t="s">
        <v>3</v>
      </c>
      <c r="D208" s="16"/>
      <c r="E208" s="16"/>
      <c r="F208" s="16"/>
      <c r="G208" s="16"/>
      <c r="H208" s="16"/>
      <c r="I208" s="17">
        <v>0</v>
      </c>
      <c r="J208" s="17">
        <v>9413.7000000000007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9321.4699899999996</v>
      </c>
      <c r="T208" s="17">
        <v>9321.4699899999996</v>
      </c>
      <c r="U208" s="17">
        <v>0</v>
      </c>
      <c r="V208" s="17">
        <v>0</v>
      </c>
      <c r="W208" s="17">
        <v>9321.4699899999996</v>
      </c>
      <c r="X208" s="18">
        <f t="shared" si="3"/>
        <v>99.020257603280314</v>
      </c>
      <c r="Y208" s="4">
        <v>0</v>
      </c>
      <c r="Z208" s="1"/>
    </row>
    <row r="209" spans="1:26" outlineLevel="3" x14ac:dyDescent="0.25">
      <c r="A209" s="15" t="s">
        <v>168</v>
      </c>
      <c r="B209" s="16" t="s">
        <v>182</v>
      </c>
      <c r="C209" s="16" t="s">
        <v>169</v>
      </c>
      <c r="D209" s="16"/>
      <c r="E209" s="16"/>
      <c r="F209" s="16"/>
      <c r="G209" s="16"/>
      <c r="H209" s="16"/>
      <c r="I209" s="17">
        <v>0</v>
      </c>
      <c r="J209" s="17">
        <v>9413.7000000000007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7">
        <v>9321.4699899999996</v>
      </c>
      <c r="U209" s="17">
        <v>0</v>
      </c>
      <c r="V209" s="17">
        <v>0</v>
      </c>
      <c r="W209" s="17">
        <v>9321.4699899999996</v>
      </c>
      <c r="X209" s="18">
        <f t="shared" si="3"/>
        <v>99.020257603280314</v>
      </c>
      <c r="Y209" s="4">
        <v>0</v>
      </c>
      <c r="Z209" s="1"/>
    </row>
    <row r="210" spans="1:26" ht="25.5" outlineLevel="2" x14ac:dyDescent="0.25">
      <c r="A210" s="15" t="s">
        <v>183</v>
      </c>
      <c r="B210" s="16" t="s">
        <v>184</v>
      </c>
      <c r="C210" s="16" t="s">
        <v>3</v>
      </c>
      <c r="D210" s="16"/>
      <c r="E210" s="16"/>
      <c r="F210" s="16"/>
      <c r="G210" s="16"/>
      <c r="H210" s="16"/>
      <c r="I210" s="17">
        <v>0</v>
      </c>
      <c r="J210" s="17">
        <v>2219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1664.1</v>
      </c>
      <c r="T210" s="17">
        <v>1664.1</v>
      </c>
      <c r="U210" s="17">
        <v>0</v>
      </c>
      <c r="V210" s="17">
        <v>0</v>
      </c>
      <c r="W210" s="17">
        <v>1664.1</v>
      </c>
      <c r="X210" s="18">
        <f t="shared" si="3"/>
        <v>74.993240198287509</v>
      </c>
      <c r="Y210" s="4">
        <v>0</v>
      </c>
      <c r="Z210" s="1"/>
    </row>
    <row r="211" spans="1:26" ht="15.75" outlineLevel="3" thickBot="1" x14ac:dyDescent="0.3">
      <c r="A211" s="54" t="s">
        <v>168</v>
      </c>
      <c r="B211" s="5" t="s">
        <v>184</v>
      </c>
      <c r="C211" s="5" t="s">
        <v>169</v>
      </c>
      <c r="D211" s="5"/>
      <c r="E211" s="5"/>
      <c r="F211" s="5"/>
      <c r="G211" s="5"/>
      <c r="H211" s="5"/>
      <c r="I211" s="6">
        <v>0</v>
      </c>
      <c r="J211" s="6">
        <v>2219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1664.1</v>
      </c>
      <c r="U211" s="6">
        <v>0</v>
      </c>
      <c r="V211" s="6">
        <v>0</v>
      </c>
      <c r="W211" s="6">
        <v>1664.1</v>
      </c>
      <c r="X211" s="55">
        <f t="shared" si="3"/>
        <v>74.993240198287509</v>
      </c>
      <c r="Y211" s="4">
        <v>0</v>
      </c>
      <c r="Z211" s="1"/>
    </row>
    <row r="212" spans="1:26" ht="39" outlineLevel="1" thickBot="1" x14ac:dyDescent="0.3">
      <c r="A212" s="9" t="s">
        <v>185</v>
      </c>
      <c r="B212" s="10" t="s">
        <v>186</v>
      </c>
      <c r="C212" s="10" t="s">
        <v>3</v>
      </c>
      <c r="D212" s="10"/>
      <c r="E212" s="10"/>
      <c r="F212" s="10"/>
      <c r="G212" s="10"/>
      <c r="H212" s="10"/>
      <c r="I212" s="11">
        <v>0</v>
      </c>
      <c r="J212" s="11">
        <v>4227.6000000000004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2884.4584100000002</v>
      </c>
      <c r="U212" s="11">
        <v>0</v>
      </c>
      <c r="V212" s="11">
        <v>0</v>
      </c>
      <c r="W212" s="11">
        <v>2884.4584100000002</v>
      </c>
      <c r="X212" s="12">
        <f t="shared" si="3"/>
        <v>68.22921775948528</v>
      </c>
      <c r="Y212" s="4">
        <v>0</v>
      </c>
      <c r="Z212" s="1"/>
    </row>
    <row r="213" spans="1:26" outlineLevel="2" x14ac:dyDescent="0.25">
      <c r="A213" s="13" t="s">
        <v>187</v>
      </c>
      <c r="B213" s="7" t="s">
        <v>188</v>
      </c>
      <c r="C213" s="7" t="s">
        <v>3</v>
      </c>
      <c r="D213" s="7"/>
      <c r="E213" s="7"/>
      <c r="F213" s="7"/>
      <c r="G213" s="7"/>
      <c r="H213" s="7"/>
      <c r="I213" s="8">
        <v>0</v>
      </c>
      <c r="J213" s="8">
        <v>1427.6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717.38260000000002</v>
      </c>
      <c r="U213" s="8">
        <v>0</v>
      </c>
      <c r="V213" s="8">
        <v>0</v>
      </c>
      <c r="W213" s="8">
        <v>717.38260000000002</v>
      </c>
      <c r="X213" s="14">
        <f t="shared" ref="X213:X268" si="4">T213/J213*100</f>
        <v>50.250952647800503</v>
      </c>
      <c r="Y213" s="4">
        <v>0</v>
      </c>
      <c r="Z213" s="1"/>
    </row>
    <row r="214" spans="1:26" ht="25.5" outlineLevel="3" x14ac:dyDescent="0.25">
      <c r="A214" s="15" t="s">
        <v>10</v>
      </c>
      <c r="B214" s="16" t="s">
        <v>188</v>
      </c>
      <c r="C214" s="16" t="s">
        <v>11</v>
      </c>
      <c r="D214" s="16"/>
      <c r="E214" s="16"/>
      <c r="F214" s="16"/>
      <c r="G214" s="16"/>
      <c r="H214" s="16"/>
      <c r="I214" s="17">
        <v>0</v>
      </c>
      <c r="J214" s="17">
        <v>1022.6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717.38260000000002</v>
      </c>
      <c r="U214" s="17">
        <v>0</v>
      </c>
      <c r="V214" s="17">
        <v>0</v>
      </c>
      <c r="W214" s="17">
        <v>717.38260000000002</v>
      </c>
      <c r="X214" s="18">
        <f t="shared" si="4"/>
        <v>70.152806571484447</v>
      </c>
      <c r="Y214" s="4">
        <v>0</v>
      </c>
      <c r="Z214" s="1"/>
    </row>
    <row r="215" spans="1:26" ht="25.5" outlineLevel="3" x14ac:dyDescent="0.25">
      <c r="A215" s="15" t="s">
        <v>56</v>
      </c>
      <c r="B215" s="16" t="s">
        <v>188</v>
      </c>
      <c r="C215" s="16" t="s">
        <v>57</v>
      </c>
      <c r="D215" s="16"/>
      <c r="E215" s="16"/>
      <c r="F215" s="16"/>
      <c r="G215" s="16"/>
      <c r="H215" s="16"/>
      <c r="I215" s="17">
        <v>0</v>
      </c>
      <c r="J215" s="17">
        <v>405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8">
        <f t="shared" si="4"/>
        <v>0</v>
      </c>
      <c r="Y215" s="4">
        <v>0</v>
      </c>
      <c r="Z215" s="1"/>
    </row>
    <row r="216" spans="1:26" outlineLevel="2" x14ac:dyDescent="0.25">
      <c r="A216" s="15" t="s">
        <v>189</v>
      </c>
      <c r="B216" s="16" t="s">
        <v>190</v>
      </c>
      <c r="C216" s="16" t="s">
        <v>3</v>
      </c>
      <c r="D216" s="16"/>
      <c r="E216" s="16"/>
      <c r="F216" s="16"/>
      <c r="G216" s="16"/>
      <c r="H216" s="16"/>
      <c r="I216" s="17">
        <v>0</v>
      </c>
      <c r="J216" s="17">
        <v>722.6</v>
      </c>
      <c r="K216" s="17">
        <v>0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484.36691999999999</v>
      </c>
      <c r="U216" s="17">
        <v>0</v>
      </c>
      <c r="V216" s="17">
        <v>0</v>
      </c>
      <c r="W216" s="17">
        <v>484.36691999999999</v>
      </c>
      <c r="X216" s="18">
        <f t="shared" si="4"/>
        <v>67.031126487683366</v>
      </c>
      <c r="Y216" s="4">
        <v>0</v>
      </c>
      <c r="Z216" s="1"/>
    </row>
    <row r="217" spans="1:26" ht="25.5" outlineLevel="3" x14ac:dyDescent="0.25">
      <c r="A217" s="15" t="s">
        <v>10</v>
      </c>
      <c r="B217" s="16" t="s">
        <v>190</v>
      </c>
      <c r="C217" s="16" t="s">
        <v>11</v>
      </c>
      <c r="D217" s="16"/>
      <c r="E217" s="16"/>
      <c r="F217" s="16"/>
      <c r="G217" s="16"/>
      <c r="H217" s="16"/>
      <c r="I217" s="17">
        <v>0</v>
      </c>
      <c r="J217" s="17">
        <v>670.3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484.36691999999999</v>
      </c>
      <c r="U217" s="17">
        <v>0</v>
      </c>
      <c r="V217" s="17">
        <v>0</v>
      </c>
      <c r="W217" s="17">
        <v>484.36691999999999</v>
      </c>
      <c r="X217" s="18">
        <f t="shared" si="4"/>
        <v>72.261214381620178</v>
      </c>
      <c r="Y217" s="4">
        <v>0</v>
      </c>
      <c r="Z217" s="1"/>
    </row>
    <row r="218" spans="1:26" ht="25.5" outlineLevel="3" x14ac:dyDescent="0.25">
      <c r="A218" s="15" t="s">
        <v>56</v>
      </c>
      <c r="B218" s="16" t="s">
        <v>190</v>
      </c>
      <c r="C218" s="16" t="s">
        <v>57</v>
      </c>
      <c r="D218" s="16"/>
      <c r="E218" s="16"/>
      <c r="F218" s="16"/>
      <c r="G218" s="16"/>
      <c r="H218" s="16"/>
      <c r="I218" s="17">
        <v>0</v>
      </c>
      <c r="J218" s="17">
        <v>52.3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8">
        <f t="shared" si="4"/>
        <v>0</v>
      </c>
      <c r="Y218" s="4">
        <v>0</v>
      </c>
      <c r="Z218" s="1"/>
    </row>
    <row r="219" spans="1:26" ht="38.25" outlineLevel="2" x14ac:dyDescent="0.25">
      <c r="A219" s="15" t="s">
        <v>191</v>
      </c>
      <c r="B219" s="16" t="s">
        <v>192</v>
      </c>
      <c r="C219" s="16" t="s">
        <v>3</v>
      </c>
      <c r="D219" s="16"/>
      <c r="E219" s="16"/>
      <c r="F219" s="16"/>
      <c r="G219" s="16"/>
      <c r="H219" s="16"/>
      <c r="I219" s="17">
        <v>0</v>
      </c>
      <c r="J219" s="17">
        <v>1864.6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1654.9198899999999</v>
      </c>
      <c r="U219" s="17">
        <v>0</v>
      </c>
      <c r="V219" s="17">
        <v>0</v>
      </c>
      <c r="W219" s="17">
        <v>1654.9198899999999</v>
      </c>
      <c r="X219" s="18">
        <f t="shared" si="4"/>
        <v>88.754686796095669</v>
      </c>
      <c r="Y219" s="4">
        <v>0</v>
      </c>
      <c r="Z219" s="1"/>
    </row>
    <row r="220" spans="1:26" ht="63.75" outlineLevel="3" x14ac:dyDescent="0.25">
      <c r="A220" s="15" t="s">
        <v>8</v>
      </c>
      <c r="B220" s="16" t="s">
        <v>192</v>
      </c>
      <c r="C220" s="16" t="s">
        <v>9</v>
      </c>
      <c r="D220" s="16"/>
      <c r="E220" s="16"/>
      <c r="F220" s="16"/>
      <c r="G220" s="16"/>
      <c r="H220" s="16"/>
      <c r="I220" s="17">
        <v>0</v>
      </c>
      <c r="J220" s="17">
        <v>1864.6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1654.9198899999999</v>
      </c>
      <c r="U220" s="17">
        <v>0</v>
      </c>
      <c r="V220" s="17">
        <v>0</v>
      </c>
      <c r="W220" s="17">
        <v>1654.9198899999999</v>
      </c>
      <c r="X220" s="18">
        <f t="shared" si="4"/>
        <v>88.754686796095669</v>
      </c>
      <c r="Y220" s="4">
        <v>0</v>
      </c>
      <c r="Z220" s="1"/>
    </row>
    <row r="221" spans="1:26" outlineLevel="2" x14ac:dyDescent="0.25">
      <c r="A221" s="15" t="s">
        <v>193</v>
      </c>
      <c r="B221" s="16" t="s">
        <v>194</v>
      </c>
      <c r="C221" s="16" t="s">
        <v>3</v>
      </c>
      <c r="D221" s="16"/>
      <c r="E221" s="16"/>
      <c r="F221" s="16"/>
      <c r="G221" s="16"/>
      <c r="H221" s="16"/>
      <c r="I221" s="17">
        <v>0</v>
      </c>
      <c r="J221" s="17">
        <v>200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20</v>
      </c>
      <c r="U221" s="17">
        <v>0</v>
      </c>
      <c r="V221" s="17">
        <v>0</v>
      </c>
      <c r="W221" s="17">
        <v>20</v>
      </c>
      <c r="X221" s="18">
        <f t="shared" si="4"/>
        <v>10</v>
      </c>
      <c r="Y221" s="4">
        <v>0</v>
      </c>
      <c r="Z221" s="1"/>
    </row>
    <row r="222" spans="1:26" outlineLevel="3" x14ac:dyDescent="0.25">
      <c r="A222" s="15" t="s">
        <v>168</v>
      </c>
      <c r="B222" s="16" t="s">
        <v>194</v>
      </c>
      <c r="C222" s="16" t="s">
        <v>169</v>
      </c>
      <c r="D222" s="16"/>
      <c r="E222" s="16"/>
      <c r="F222" s="16"/>
      <c r="G222" s="16"/>
      <c r="H222" s="16"/>
      <c r="I222" s="17">
        <v>0</v>
      </c>
      <c r="J222" s="17">
        <v>20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20</v>
      </c>
      <c r="U222" s="17">
        <v>0</v>
      </c>
      <c r="V222" s="17">
        <v>0</v>
      </c>
      <c r="W222" s="17">
        <v>20</v>
      </c>
      <c r="X222" s="18">
        <f t="shared" si="4"/>
        <v>100</v>
      </c>
      <c r="Y222" s="4">
        <v>0</v>
      </c>
      <c r="Z222" s="1"/>
    </row>
    <row r="223" spans="1:26" outlineLevel="3" x14ac:dyDescent="0.25">
      <c r="A223" s="15" t="s">
        <v>12</v>
      </c>
      <c r="B223" s="16" t="s">
        <v>194</v>
      </c>
      <c r="C223" s="16" t="s">
        <v>13</v>
      </c>
      <c r="D223" s="16"/>
      <c r="E223" s="16"/>
      <c r="F223" s="16"/>
      <c r="G223" s="16"/>
      <c r="H223" s="16"/>
      <c r="I223" s="17">
        <v>0</v>
      </c>
      <c r="J223" s="17">
        <v>180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8">
        <f t="shared" si="4"/>
        <v>0</v>
      </c>
      <c r="Y223" s="4">
        <v>0</v>
      </c>
      <c r="Z223" s="1"/>
    </row>
    <row r="224" spans="1:26" outlineLevel="2" x14ac:dyDescent="0.25">
      <c r="A224" s="15" t="s">
        <v>195</v>
      </c>
      <c r="B224" s="16" t="s">
        <v>196</v>
      </c>
      <c r="C224" s="16" t="s">
        <v>3</v>
      </c>
      <c r="D224" s="16"/>
      <c r="E224" s="16"/>
      <c r="F224" s="16"/>
      <c r="G224" s="16"/>
      <c r="H224" s="16"/>
      <c r="I224" s="17">
        <v>0</v>
      </c>
      <c r="J224" s="17">
        <v>12.8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7.7889999999999997</v>
      </c>
      <c r="U224" s="17">
        <v>0</v>
      </c>
      <c r="V224" s="17">
        <v>0</v>
      </c>
      <c r="W224" s="17">
        <v>7.7889999999999997</v>
      </c>
      <c r="X224" s="18">
        <f t="shared" si="4"/>
        <v>60.851562499999986</v>
      </c>
      <c r="Y224" s="4">
        <v>0</v>
      </c>
      <c r="Z224" s="1"/>
    </row>
    <row r="225" spans="1:26" ht="25.5" outlineLevel="3" x14ac:dyDescent="0.25">
      <c r="A225" s="15" t="s">
        <v>10</v>
      </c>
      <c r="B225" s="16" t="s">
        <v>196</v>
      </c>
      <c r="C225" s="16" t="s">
        <v>11</v>
      </c>
      <c r="D225" s="16"/>
      <c r="E225" s="16"/>
      <c r="F225" s="16"/>
      <c r="G225" s="16"/>
      <c r="H225" s="16"/>
      <c r="I225" s="17">
        <v>0</v>
      </c>
      <c r="J225" s="17">
        <v>12.8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7.7889999999999997</v>
      </c>
      <c r="U225" s="17">
        <v>0</v>
      </c>
      <c r="V225" s="17">
        <v>0</v>
      </c>
      <c r="W225" s="17">
        <v>7.7889999999999997</v>
      </c>
      <c r="X225" s="18">
        <f t="shared" si="4"/>
        <v>60.851562499999986</v>
      </c>
      <c r="Y225" s="4">
        <v>0</v>
      </c>
      <c r="Z225" s="1"/>
    </row>
    <row r="226" spans="1:26" ht="51" outlineLevel="1" x14ac:dyDescent="0.25">
      <c r="A226" s="56" t="s">
        <v>197</v>
      </c>
      <c r="B226" s="57" t="s">
        <v>198</v>
      </c>
      <c r="C226" s="57" t="s">
        <v>3</v>
      </c>
      <c r="D226" s="57"/>
      <c r="E226" s="57"/>
      <c r="F226" s="57"/>
      <c r="G226" s="57"/>
      <c r="H226" s="57"/>
      <c r="I226" s="58">
        <v>0</v>
      </c>
      <c r="J226" s="58">
        <v>67342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58">
        <v>0</v>
      </c>
      <c r="R226" s="58">
        <v>0</v>
      </c>
      <c r="S226" s="58">
        <v>48120.057289999997</v>
      </c>
      <c r="T226" s="58">
        <v>55955.030910000001</v>
      </c>
      <c r="U226" s="58">
        <v>0</v>
      </c>
      <c r="V226" s="58">
        <v>0</v>
      </c>
      <c r="W226" s="58">
        <v>55955.030910000001</v>
      </c>
      <c r="X226" s="59">
        <f t="shared" si="4"/>
        <v>83.090836194351226</v>
      </c>
      <c r="Y226" s="4">
        <v>0</v>
      </c>
      <c r="Z226" s="1"/>
    </row>
    <row r="227" spans="1:26" ht="25.5" outlineLevel="2" x14ac:dyDescent="0.25">
      <c r="A227" s="15" t="s">
        <v>199</v>
      </c>
      <c r="B227" s="16" t="s">
        <v>200</v>
      </c>
      <c r="C227" s="16" t="s">
        <v>3</v>
      </c>
      <c r="D227" s="16"/>
      <c r="E227" s="16"/>
      <c r="F227" s="16"/>
      <c r="G227" s="16"/>
      <c r="H227" s="16"/>
      <c r="I227" s="17">
        <v>0</v>
      </c>
      <c r="J227" s="17">
        <v>200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200</v>
      </c>
      <c r="U227" s="17">
        <v>0</v>
      </c>
      <c r="V227" s="17">
        <v>0</v>
      </c>
      <c r="W227" s="17">
        <v>200</v>
      </c>
      <c r="X227" s="18">
        <f t="shared" si="4"/>
        <v>100</v>
      </c>
      <c r="Y227" s="4">
        <v>0</v>
      </c>
      <c r="Z227" s="1"/>
    </row>
    <row r="228" spans="1:26" ht="25.5" outlineLevel="3" x14ac:dyDescent="0.25">
      <c r="A228" s="15" t="s">
        <v>10</v>
      </c>
      <c r="B228" s="16" t="s">
        <v>200</v>
      </c>
      <c r="C228" s="16" t="s">
        <v>11</v>
      </c>
      <c r="D228" s="16"/>
      <c r="E228" s="16"/>
      <c r="F228" s="16"/>
      <c r="G228" s="16"/>
      <c r="H228" s="16"/>
      <c r="I228" s="17">
        <v>0</v>
      </c>
      <c r="J228" s="17">
        <v>200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200</v>
      </c>
      <c r="U228" s="17">
        <v>0</v>
      </c>
      <c r="V228" s="17">
        <v>0</v>
      </c>
      <c r="W228" s="17">
        <v>200</v>
      </c>
      <c r="X228" s="18">
        <f t="shared" si="4"/>
        <v>100</v>
      </c>
      <c r="Y228" s="4">
        <v>0</v>
      </c>
      <c r="Z228" s="1"/>
    </row>
    <row r="229" spans="1:26" ht="25.5" outlineLevel="2" x14ac:dyDescent="0.25">
      <c r="A229" s="15" t="s">
        <v>201</v>
      </c>
      <c r="B229" s="16" t="s">
        <v>202</v>
      </c>
      <c r="C229" s="16" t="s">
        <v>3</v>
      </c>
      <c r="D229" s="16"/>
      <c r="E229" s="16"/>
      <c r="F229" s="16"/>
      <c r="G229" s="16"/>
      <c r="H229" s="16"/>
      <c r="I229" s="17">
        <v>0</v>
      </c>
      <c r="J229" s="17">
        <v>11121.778060000001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7">
        <v>6038.4211599999999</v>
      </c>
      <c r="U229" s="17">
        <v>0</v>
      </c>
      <c r="V229" s="17">
        <v>0</v>
      </c>
      <c r="W229" s="17">
        <v>6038.4211599999999</v>
      </c>
      <c r="X229" s="18">
        <f t="shared" si="4"/>
        <v>54.293667140485979</v>
      </c>
      <c r="Y229" s="4">
        <v>0</v>
      </c>
      <c r="Z229" s="1"/>
    </row>
    <row r="230" spans="1:26" ht="25.5" outlineLevel="3" x14ac:dyDescent="0.25">
      <c r="A230" s="15" t="s">
        <v>10</v>
      </c>
      <c r="B230" s="16" t="s">
        <v>202</v>
      </c>
      <c r="C230" s="16" t="s">
        <v>11</v>
      </c>
      <c r="D230" s="16"/>
      <c r="E230" s="16"/>
      <c r="F230" s="16"/>
      <c r="G230" s="16"/>
      <c r="H230" s="16"/>
      <c r="I230" s="17">
        <v>0</v>
      </c>
      <c r="J230" s="17">
        <v>9592.2780600000006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4638.8283600000004</v>
      </c>
      <c r="U230" s="17">
        <v>0</v>
      </c>
      <c r="V230" s="17">
        <v>0</v>
      </c>
      <c r="W230" s="17">
        <v>4638.8283600000004</v>
      </c>
      <c r="X230" s="18">
        <f t="shared" si="4"/>
        <v>48.360028045308773</v>
      </c>
      <c r="Y230" s="4">
        <v>0</v>
      </c>
      <c r="Z230" s="1"/>
    </row>
    <row r="231" spans="1:26" outlineLevel="3" x14ac:dyDescent="0.25">
      <c r="A231" s="15" t="s">
        <v>168</v>
      </c>
      <c r="B231" s="16" t="s">
        <v>202</v>
      </c>
      <c r="C231" s="16" t="s">
        <v>169</v>
      </c>
      <c r="D231" s="16"/>
      <c r="E231" s="16"/>
      <c r="F231" s="16"/>
      <c r="G231" s="16"/>
      <c r="H231" s="16"/>
      <c r="I231" s="17">
        <v>0</v>
      </c>
      <c r="J231" s="17">
        <v>1529.5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1399.5927999999999</v>
      </c>
      <c r="U231" s="17">
        <v>0</v>
      </c>
      <c r="V231" s="17">
        <v>0</v>
      </c>
      <c r="W231" s="17">
        <v>1399.5927999999999</v>
      </c>
      <c r="X231" s="18">
        <f t="shared" si="4"/>
        <v>91.506557698594307</v>
      </c>
      <c r="Y231" s="4">
        <v>0</v>
      </c>
      <c r="Z231" s="1"/>
    </row>
    <row r="232" spans="1:26" ht="25.5" outlineLevel="2" x14ac:dyDescent="0.25">
      <c r="A232" s="15" t="s">
        <v>203</v>
      </c>
      <c r="B232" s="16" t="s">
        <v>204</v>
      </c>
      <c r="C232" s="16" t="s">
        <v>3</v>
      </c>
      <c r="D232" s="16"/>
      <c r="E232" s="16"/>
      <c r="F232" s="16"/>
      <c r="G232" s="16"/>
      <c r="H232" s="16"/>
      <c r="I232" s="17">
        <v>0</v>
      </c>
      <c r="J232" s="17">
        <v>11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8">
        <f t="shared" si="4"/>
        <v>0</v>
      </c>
      <c r="Y232" s="4">
        <v>0</v>
      </c>
      <c r="Z232" s="1"/>
    </row>
    <row r="233" spans="1:26" ht="63.75" outlineLevel="3" x14ac:dyDescent="0.25">
      <c r="A233" s="15" t="s">
        <v>8</v>
      </c>
      <c r="B233" s="16" t="s">
        <v>204</v>
      </c>
      <c r="C233" s="16" t="s">
        <v>9</v>
      </c>
      <c r="D233" s="16"/>
      <c r="E233" s="16"/>
      <c r="F233" s="16"/>
      <c r="G233" s="16"/>
      <c r="H233" s="16"/>
      <c r="I233" s="17">
        <v>0</v>
      </c>
      <c r="J233" s="17">
        <v>4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8">
        <f t="shared" si="4"/>
        <v>0</v>
      </c>
      <c r="Y233" s="4">
        <v>0</v>
      </c>
      <c r="Z233" s="1"/>
    </row>
    <row r="234" spans="1:26" ht="25.5" outlineLevel="3" x14ac:dyDescent="0.25">
      <c r="A234" s="15" t="s">
        <v>10</v>
      </c>
      <c r="B234" s="16" t="s">
        <v>204</v>
      </c>
      <c r="C234" s="16" t="s">
        <v>11</v>
      </c>
      <c r="D234" s="16"/>
      <c r="E234" s="16"/>
      <c r="F234" s="16"/>
      <c r="G234" s="16"/>
      <c r="H234" s="16"/>
      <c r="I234" s="17">
        <v>0</v>
      </c>
      <c r="J234" s="17">
        <v>7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8">
        <f t="shared" si="4"/>
        <v>0</v>
      </c>
      <c r="Y234" s="4">
        <v>0</v>
      </c>
      <c r="Z234" s="1"/>
    </row>
    <row r="235" spans="1:26" ht="63.75" outlineLevel="2" x14ac:dyDescent="0.25">
      <c r="A235" s="15" t="s">
        <v>205</v>
      </c>
      <c r="B235" s="16" t="s">
        <v>206</v>
      </c>
      <c r="C235" s="16" t="s">
        <v>3</v>
      </c>
      <c r="D235" s="16"/>
      <c r="E235" s="16"/>
      <c r="F235" s="16"/>
      <c r="G235" s="16"/>
      <c r="H235" s="16"/>
      <c r="I235" s="17">
        <v>0</v>
      </c>
      <c r="J235" s="17">
        <v>387.99299999999999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1.6809400000000001</v>
      </c>
      <c r="U235" s="17">
        <v>0</v>
      </c>
      <c r="V235" s="17">
        <v>0</v>
      </c>
      <c r="W235" s="17">
        <v>1.6809400000000001</v>
      </c>
      <c r="X235" s="18">
        <f t="shared" si="4"/>
        <v>0.43323977494439342</v>
      </c>
      <c r="Y235" s="4">
        <v>0</v>
      </c>
      <c r="Z235" s="1"/>
    </row>
    <row r="236" spans="1:26" ht="25.5" outlineLevel="3" x14ac:dyDescent="0.25">
      <c r="A236" s="15" t="s">
        <v>10</v>
      </c>
      <c r="B236" s="16" t="s">
        <v>206</v>
      </c>
      <c r="C236" s="16" t="s">
        <v>11</v>
      </c>
      <c r="D236" s="16"/>
      <c r="E236" s="16"/>
      <c r="F236" s="16"/>
      <c r="G236" s="16"/>
      <c r="H236" s="16"/>
      <c r="I236" s="17">
        <v>0</v>
      </c>
      <c r="J236" s="17">
        <v>387.99299999999999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1.6809400000000001</v>
      </c>
      <c r="U236" s="17">
        <v>0</v>
      </c>
      <c r="V236" s="17">
        <v>0</v>
      </c>
      <c r="W236" s="17">
        <v>1.6809400000000001</v>
      </c>
      <c r="X236" s="18">
        <f t="shared" si="4"/>
        <v>0.43323977494439342</v>
      </c>
      <c r="Y236" s="4">
        <v>0</v>
      </c>
      <c r="Z236" s="1"/>
    </row>
    <row r="237" spans="1:26" ht="25.5" outlineLevel="2" x14ac:dyDescent="0.25">
      <c r="A237" s="15" t="s">
        <v>207</v>
      </c>
      <c r="B237" s="16" t="s">
        <v>208</v>
      </c>
      <c r="C237" s="16" t="s">
        <v>3</v>
      </c>
      <c r="D237" s="16"/>
      <c r="E237" s="16"/>
      <c r="F237" s="16"/>
      <c r="G237" s="16"/>
      <c r="H237" s="16"/>
      <c r="I237" s="17">
        <v>0</v>
      </c>
      <c r="J237" s="17">
        <v>20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20</v>
      </c>
      <c r="U237" s="17">
        <v>0</v>
      </c>
      <c r="V237" s="17">
        <v>0</v>
      </c>
      <c r="W237" s="17">
        <v>20</v>
      </c>
      <c r="X237" s="18">
        <f t="shared" si="4"/>
        <v>100</v>
      </c>
      <c r="Y237" s="4">
        <v>0</v>
      </c>
      <c r="Z237" s="1"/>
    </row>
    <row r="238" spans="1:26" ht="25.5" outlineLevel="3" x14ac:dyDescent="0.25">
      <c r="A238" s="15" t="s">
        <v>10</v>
      </c>
      <c r="B238" s="16" t="s">
        <v>208</v>
      </c>
      <c r="C238" s="16" t="s">
        <v>11</v>
      </c>
      <c r="D238" s="16"/>
      <c r="E238" s="16"/>
      <c r="F238" s="16"/>
      <c r="G238" s="16"/>
      <c r="H238" s="16"/>
      <c r="I238" s="17">
        <v>0</v>
      </c>
      <c r="J238" s="17">
        <v>20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20</v>
      </c>
      <c r="U238" s="17">
        <v>0</v>
      </c>
      <c r="V238" s="17">
        <v>0</v>
      </c>
      <c r="W238" s="17">
        <v>20</v>
      </c>
      <c r="X238" s="18">
        <f t="shared" si="4"/>
        <v>100</v>
      </c>
      <c r="Y238" s="4">
        <v>0</v>
      </c>
      <c r="Z238" s="1"/>
    </row>
    <row r="239" spans="1:26" ht="25.5" outlineLevel="2" x14ac:dyDescent="0.25">
      <c r="A239" s="15" t="s">
        <v>209</v>
      </c>
      <c r="B239" s="16" t="s">
        <v>210</v>
      </c>
      <c r="C239" s="16" t="s">
        <v>3</v>
      </c>
      <c r="D239" s="16"/>
      <c r="E239" s="16"/>
      <c r="F239" s="16"/>
      <c r="G239" s="16"/>
      <c r="H239" s="16"/>
      <c r="I239" s="17">
        <v>0</v>
      </c>
      <c r="J239" s="17">
        <v>243.6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100</v>
      </c>
      <c r="U239" s="17">
        <v>0</v>
      </c>
      <c r="V239" s="17">
        <v>0</v>
      </c>
      <c r="W239" s="17">
        <v>100</v>
      </c>
      <c r="X239" s="18">
        <f t="shared" si="4"/>
        <v>41.050903119868636</v>
      </c>
      <c r="Y239" s="4">
        <v>0</v>
      </c>
      <c r="Z239" s="1"/>
    </row>
    <row r="240" spans="1:26" ht="25.5" outlineLevel="3" x14ac:dyDescent="0.25">
      <c r="A240" s="15" t="s">
        <v>10</v>
      </c>
      <c r="B240" s="16" t="s">
        <v>210</v>
      </c>
      <c r="C240" s="16" t="s">
        <v>11</v>
      </c>
      <c r="D240" s="16"/>
      <c r="E240" s="16"/>
      <c r="F240" s="16"/>
      <c r="G240" s="16"/>
      <c r="H240" s="16"/>
      <c r="I240" s="17">
        <v>0</v>
      </c>
      <c r="J240" s="17">
        <v>243.6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100</v>
      </c>
      <c r="U240" s="17">
        <v>0</v>
      </c>
      <c r="V240" s="17">
        <v>0</v>
      </c>
      <c r="W240" s="17">
        <v>100</v>
      </c>
      <c r="X240" s="18">
        <f t="shared" si="4"/>
        <v>41.050903119868636</v>
      </c>
      <c r="Y240" s="4">
        <v>0</v>
      </c>
      <c r="Z240" s="1"/>
    </row>
    <row r="241" spans="1:26" ht="25.5" outlineLevel="2" x14ac:dyDescent="0.25">
      <c r="A241" s="15" t="s">
        <v>211</v>
      </c>
      <c r="B241" s="16" t="s">
        <v>212</v>
      </c>
      <c r="C241" s="16" t="s">
        <v>3</v>
      </c>
      <c r="D241" s="16"/>
      <c r="E241" s="16"/>
      <c r="F241" s="16"/>
      <c r="G241" s="16"/>
      <c r="H241" s="16"/>
      <c r="I241" s="17">
        <v>0</v>
      </c>
      <c r="J241" s="17">
        <v>920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7">
        <v>920</v>
      </c>
      <c r="U241" s="17">
        <v>0</v>
      </c>
      <c r="V241" s="17">
        <v>0</v>
      </c>
      <c r="W241" s="17">
        <v>920</v>
      </c>
      <c r="X241" s="18">
        <f t="shared" si="4"/>
        <v>100</v>
      </c>
      <c r="Y241" s="4">
        <v>0</v>
      </c>
      <c r="Z241" s="1"/>
    </row>
    <row r="242" spans="1:26" ht="25.5" outlineLevel="3" x14ac:dyDescent="0.25">
      <c r="A242" s="15" t="s">
        <v>10</v>
      </c>
      <c r="B242" s="16" t="s">
        <v>212</v>
      </c>
      <c r="C242" s="16" t="s">
        <v>11</v>
      </c>
      <c r="D242" s="16"/>
      <c r="E242" s="16"/>
      <c r="F242" s="16"/>
      <c r="G242" s="16"/>
      <c r="H242" s="16"/>
      <c r="I242" s="17">
        <v>0</v>
      </c>
      <c r="J242" s="17">
        <v>920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920</v>
      </c>
      <c r="U242" s="17">
        <v>0</v>
      </c>
      <c r="V242" s="17">
        <v>0</v>
      </c>
      <c r="W242" s="17">
        <v>920</v>
      </c>
      <c r="X242" s="18">
        <f t="shared" si="4"/>
        <v>100</v>
      </c>
      <c r="Y242" s="4">
        <v>0</v>
      </c>
      <c r="Z242" s="1"/>
    </row>
    <row r="243" spans="1:26" ht="25.5" outlineLevel="2" x14ac:dyDescent="0.25">
      <c r="A243" s="15" t="s">
        <v>213</v>
      </c>
      <c r="B243" s="16" t="s">
        <v>214</v>
      </c>
      <c r="C243" s="16" t="s">
        <v>3</v>
      </c>
      <c r="D243" s="16"/>
      <c r="E243" s="16"/>
      <c r="F243" s="16"/>
      <c r="G243" s="16"/>
      <c r="H243" s="16"/>
      <c r="I243" s="17">
        <v>0</v>
      </c>
      <c r="J243" s="17">
        <v>162.00700000000001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162.00644</v>
      </c>
      <c r="U243" s="17">
        <v>0</v>
      </c>
      <c r="V243" s="17">
        <v>0</v>
      </c>
      <c r="W243" s="17">
        <v>162.00644</v>
      </c>
      <c r="X243" s="18">
        <f t="shared" si="4"/>
        <v>99.999654335923751</v>
      </c>
      <c r="Y243" s="4">
        <v>0</v>
      </c>
      <c r="Z243" s="1"/>
    </row>
    <row r="244" spans="1:26" ht="25.5" outlineLevel="3" x14ac:dyDescent="0.25">
      <c r="A244" s="15" t="s">
        <v>10</v>
      </c>
      <c r="B244" s="16" t="s">
        <v>214</v>
      </c>
      <c r="C244" s="16" t="s">
        <v>11</v>
      </c>
      <c r="D244" s="16"/>
      <c r="E244" s="16"/>
      <c r="F244" s="16"/>
      <c r="G244" s="16"/>
      <c r="H244" s="16"/>
      <c r="I244" s="17">
        <v>0</v>
      </c>
      <c r="J244" s="17">
        <v>162.00700000000001</v>
      </c>
      <c r="K244" s="17">
        <v>0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162.00644</v>
      </c>
      <c r="U244" s="17">
        <v>0</v>
      </c>
      <c r="V244" s="17">
        <v>0</v>
      </c>
      <c r="W244" s="17">
        <v>162.00644</v>
      </c>
      <c r="X244" s="18">
        <f t="shared" si="4"/>
        <v>99.999654335923751</v>
      </c>
      <c r="Y244" s="4">
        <v>0</v>
      </c>
      <c r="Z244" s="1"/>
    </row>
    <row r="245" spans="1:26" ht="51" outlineLevel="2" x14ac:dyDescent="0.25">
      <c r="A245" s="15" t="s">
        <v>215</v>
      </c>
      <c r="B245" s="16" t="s">
        <v>216</v>
      </c>
      <c r="C245" s="16" t="s">
        <v>3</v>
      </c>
      <c r="D245" s="16"/>
      <c r="E245" s="16"/>
      <c r="F245" s="16"/>
      <c r="G245" s="16"/>
      <c r="H245" s="16"/>
      <c r="I245" s="17">
        <v>0</v>
      </c>
      <c r="J245" s="17">
        <v>388.3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  <c r="S245" s="17">
        <v>388.3</v>
      </c>
      <c r="T245" s="17">
        <v>388.3</v>
      </c>
      <c r="U245" s="17">
        <v>0</v>
      </c>
      <c r="V245" s="17">
        <v>0</v>
      </c>
      <c r="W245" s="17">
        <v>388.3</v>
      </c>
      <c r="X245" s="18">
        <f t="shared" si="4"/>
        <v>100</v>
      </c>
      <c r="Y245" s="4">
        <v>0</v>
      </c>
      <c r="Z245" s="1"/>
    </row>
    <row r="246" spans="1:26" ht="25.5" outlineLevel="3" x14ac:dyDescent="0.25">
      <c r="A246" s="15" t="s">
        <v>10</v>
      </c>
      <c r="B246" s="16" t="s">
        <v>216</v>
      </c>
      <c r="C246" s="16" t="s">
        <v>11</v>
      </c>
      <c r="D246" s="16"/>
      <c r="E246" s="16"/>
      <c r="F246" s="16"/>
      <c r="G246" s="16"/>
      <c r="H246" s="16"/>
      <c r="I246" s="17">
        <v>0</v>
      </c>
      <c r="J246" s="17">
        <v>388.3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388.3</v>
      </c>
      <c r="U246" s="17">
        <v>0</v>
      </c>
      <c r="V246" s="17">
        <v>0</v>
      </c>
      <c r="W246" s="17">
        <v>388.3</v>
      </c>
      <c r="X246" s="18">
        <f t="shared" si="4"/>
        <v>100</v>
      </c>
      <c r="Y246" s="4">
        <v>0</v>
      </c>
      <c r="Z246" s="1"/>
    </row>
    <row r="247" spans="1:26" ht="51" outlineLevel="2" x14ac:dyDescent="0.25">
      <c r="A247" s="15" t="s">
        <v>217</v>
      </c>
      <c r="B247" s="16" t="s">
        <v>218</v>
      </c>
      <c r="C247" s="16" t="s">
        <v>3</v>
      </c>
      <c r="D247" s="16"/>
      <c r="E247" s="16"/>
      <c r="F247" s="16"/>
      <c r="G247" s="16"/>
      <c r="H247" s="16"/>
      <c r="I247" s="17">
        <v>0</v>
      </c>
      <c r="J247" s="17">
        <v>4.0199999999999996</v>
      </c>
      <c r="K247" s="17">
        <v>0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4.0199999999999996</v>
      </c>
      <c r="U247" s="17">
        <v>0</v>
      </c>
      <c r="V247" s="17">
        <v>0</v>
      </c>
      <c r="W247" s="17">
        <v>4.0199999999999996</v>
      </c>
      <c r="X247" s="18">
        <f t="shared" si="4"/>
        <v>100</v>
      </c>
      <c r="Y247" s="4">
        <v>0</v>
      </c>
      <c r="Z247" s="1"/>
    </row>
    <row r="248" spans="1:26" ht="25.5" outlineLevel="3" x14ac:dyDescent="0.25">
      <c r="A248" s="15" t="s">
        <v>10</v>
      </c>
      <c r="B248" s="16" t="s">
        <v>218</v>
      </c>
      <c r="C248" s="16" t="s">
        <v>11</v>
      </c>
      <c r="D248" s="16"/>
      <c r="E248" s="16"/>
      <c r="F248" s="16"/>
      <c r="G248" s="16"/>
      <c r="H248" s="16"/>
      <c r="I248" s="17">
        <v>0</v>
      </c>
      <c r="J248" s="17">
        <v>4.0199999999999996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  <c r="S248" s="17">
        <v>0</v>
      </c>
      <c r="T248" s="17">
        <v>4.0199999999999996</v>
      </c>
      <c r="U248" s="17">
        <v>0</v>
      </c>
      <c r="V248" s="17">
        <v>0</v>
      </c>
      <c r="W248" s="17">
        <v>4.0199999999999996</v>
      </c>
      <c r="X248" s="18">
        <f t="shared" si="4"/>
        <v>100</v>
      </c>
      <c r="Y248" s="4">
        <v>0</v>
      </c>
      <c r="Z248" s="1"/>
    </row>
    <row r="249" spans="1:26" ht="63.75" outlineLevel="2" x14ac:dyDescent="0.25">
      <c r="A249" s="15" t="s">
        <v>219</v>
      </c>
      <c r="B249" s="16" t="s">
        <v>220</v>
      </c>
      <c r="C249" s="16" t="s">
        <v>3</v>
      </c>
      <c r="D249" s="16"/>
      <c r="E249" s="16"/>
      <c r="F249" s="16"/>
      <c r="G249" s="16"/>
      <c r="H249" s="16"/>
      <c r="I249" s="17">
        <v>0</v>
      </c>
      <c r="J249" s="17">
        <v>40071</v>
      </c>
      <c r="K249" s="17">
        <v>0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  <c r="S249" s="17">
        <v>34366.217210000003</v>
      </c>
      <c r="T249" s="17">
        <v>34366.217210000003</v>
      </c>
      <c r="U249" s="17">
        <v>0</v>
      </c>
      <c r="V249" s="17">
        <v>0</v>
      </c>
      <c r="W249" s="17">
        <v>34366.217210000003</v>
      </c>
      <c r="X249" s="18">
        <f t="shared" si="4"/>
        <v>85.763313144169103</v>
      </c>
      <c r="Y249" s="4">
        <v>0</v>
      </c>
      <c r="Z249" s="1"/>
    </row>
    <row r="250" spans="1:26" ht="25.5" outlineLevel="3" x14ac:dyDescent="0.25">
      <c r="A250" s="15" t="s">
        <v>10</v>
      </c>
      <c r="B250" s="16" t="s">
        <v>220</v>
      </c>
      <c r="C250" s="16" t="s">
        <v>11</v>
      </c>
      <c r="D250" s="16"/>
      <c r="E250" s="16"/>
      <c r="F250" s="16"/>
      <c r="G250" s="16"/>
      <c r="H250" s="16"/>
      <c r="I250" s="17">
        <v>0</v>
      </c>
      <c r="J250" s="17">
        <v>40071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  <c r="S250" s="17">
        <v>0</v>
      </c>
      <c r="T250" s="17">
        <v>34366.217210000003</v>
      </c>
      <c r="U250" s="17">
        <v>0</v>
      </c>
      <c r="V250" s="17">
        <v>0</v>
      </c>
      <c r="W250" s="17">
        <v>34366.217210000003</v>
      </c>
      <c r="X250" s="18">
        <f t="shared" si="4"/>
        <v>85.763313144169103</v>
      </c>
      <c r="Y250" s="4">
        <v>0</v>
      </c>
      <c r="Z250" s="1"/>
    </row>
    <row r="251" spans="1:26" ht="76.5" outlineLevel="2" x14ac:dyDescent="0.25">
      <c r="A251" s="15" t="s">
        <v>221</v>
      </c>
      <c r="B251" s="16" t="s">
        <v>222</v>
      </c>
      <c r="C251" s="16" t="s">
        <v>3</v>
      </c>
      <c r="D251" s="16"/>
      <c r="E251" s="16"/>
      <c r="F251" s="16"/>
      <c r="G251" s="16"/>
      <c r="H251" s="16"/>
      <c r="I251" s="17">
        <v>0</v>
      </c>
      <c r="J251" s="17">
        <v>1699.6</v>
      </c>
      <c r="K251" s="17">
        <v>0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  <c r="S251" s="17">
        <v>1699.54008</v>
      </c>
      <c r="T251" s="17">
        <v>1699.54008</v>
      </c>
      <c r="U251" s="17">
        <v>0</v>
      </c>
      <c r="V251" s="17">
        <v>0</v>
      </c>
      <c r="W251" s="17">
        <v>1699.54008</v>
      </c>
      <c r="X251" s="18">
        <f t="shared" si="4"/>
        <v>99.996474464579904</v>
      </c>
      <c r="Y251" s="4">
        <v>0</v>
      </c>
      <c r="Z251" s="1"/>
    </row>
    <row r="252" spans="1:26" ht="25.5" outlineLevel="3" x14ac:dyDescent="0.25">
      <c r="A252" s="15" t="s">
        <v>10</v>
      </c>
      <c r="B252" s="16" t="s">
        <v>222</v>
      </c>
      <c r="C252" s="16" t="s">
        <v>11</v>
      </c>
      <c r="D252" s="16"/>
      <c r="E252" s="16"/>
      <c r="F252" s="16"/>
      <c r="G252" s="16"/>
      <c r="H252" s="16"/>
      <c r="I252" s="17">
        <v>0</v>
      </c>
      <c r="J252" s="17">
        <v>1699.6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  <c r="S252" s="17">
        <v>0</v>
      </c>
      <c r="T252" s="17">
        <v>1699.54008</v>
      </c>
      <c r="U252" s="17">
        <v>0</v>
      </c>
      <c r="V252" s="17">
        <v>0</v>
      </c>
      <c r="W252" s="17">
        <v>1699.54008</v>
      </c>
      <c r="X252" s="18">
        <f t="shared" si="4"/>
        <v>99.996474464579904</v>
      </c>
      <c r="Y252" s="4">
        <v>0</v>
      </c>
      <c r="Z252" s="1"/>
    </row>
    <row r="253" spans="1:26" ht="38.25" outlineLevel="2" x14ac:dyDescent="0.25">
      <c r="A253" s="15" t="s">
        <v>223</v>
      </c>
      <c r="B253" s="16" t="s">
        <v>224</v>
      </c>
      <c r="C253" s="16" t="s">
        <v>3</v>
      </c>
      <c r="D253" s="16"/>
      <c r="E253" s="16"/>
      <c r="F253" s="16"/>
      <c r="G253" s="16"/>
      <c r="H253" s="16"/>
      <c r="I253" s="17">
        <v>0</v>
      </c>
      <c r="J253" s="17">
        <v>404.76499999999999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347.14213999999998</v>
      </c>
      <c r="U253" s="17">
        <v>0</v>
      </c>
      <c r="V253" s="17">
        <v>0</v>
      </c>
      <c r="W253" s="17">
        <v>347.14213999999998</v>
      </c>
      <c r="X253" s="18">
        <f t="shared" si="4"/>
        <v>85.763872864501622</v>
      </c>
      <c r="Y253" s="4">
        <v>0</v>
      </c>
      <c r="Z253" s="1"/>
    </row>
    <row r="254" spans="1:26" ht="25.5" outlineLevel="3" x14ac:dyDescent="0.25">
      <c r="A254" s="15" t="s">
        <v>10</v>
      </c>
      <c r="B254" s="16" t="s">
        <v>224</v>
      </c>
      <c r="C254" s="16" t="s">
        <v>11</v>
      </c>
      <c r="D254" s="16"/>
      <c r="E254" s="16"/>
      <c r="F254" s="16"/>
      <c r="G254" s="16"/>
      <c r="H254" s="16"/>
      <c r="I254" s="17">
        <v>0</v>
      </c>
      <c r="J254" s="17">
        <v>404.76499999999999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347.14213999999998</v>
      </c>
      <c r="U254" s="17">
        <v>0</v>
      </c>
      <c r="V254" s="17">
        <v>0</v>
      </c>
      <c r="W254" s="17">
        <v>347.14213999999998</v>
      </c>
      <c r="X254" s="18">
        <f t="shared" si="4"/>
        <v>85.763872864501622</v>
      </c>
      <c r="Y254" s="4">
        <v>0</v>
      </c>
      <c r="Z254" s="1"/>
    </row>
    <row r="255" spans="1:26" ht="89.25" outlineLevel="2" x14ac:dyDescent="0.25">
      <c r="A255" s="15" t="s">
        <v>225</v>
      </c>
      <c r="B255" s="16" t="s">
        <v>226</v>
      </c>
      <c r="C255" s="16" t="s">
        <v>3</v>
      </c>
      <c r="D255" s="16"/>
      <c r="E255" s="16"/>
      <c r="F255" s="16"/>
      <c r="G255" s="16"/>
      <c r="H255" s="16"/>
      <c r="I255" s="17">
        <v>0</v>
      </c>
      <c r="J255" s="17">
        <v>1.9369400000000001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1.7029399999999999</v>
      </c>
      <c r="U255" s="17">
        <v>0</v>
      </c>
      <c r="V255" s="17">
        <v>0</v>
      </c>
      <c r="W255" s="17">
        <v>1.7029399999999999</v>
      </c>
      <c r="X255" s="18">
        <f t="shared" si="4"/>
        <v>87.919088872138516</v>
      </c>
      <c r="Y255" s="4">
        <v>0</v>
      </c>
      <c r="Z255" s="1"/>
    </row>
    <row r="256" spans="1:26" ht="25.5" outlineLevel="3" x14ac:dyDescent="0.25">
      <c r="A256" s="15" t="s">
        <v>10</v>
      </c>
      <c r="B256" s="16" t="s">
        <v>226</v>
      </c>
      <c r="C256" s="16" t="s">
        <v>11</v>
      </c>
      <c r="D256" s="16"/>
      <c r="E256" s="16"/>
      <c r="F256" s="16"/>
      <c r="G256" s="16"/>
      <c r="H256" s="16"/>
      <c r="I256" s="17">
        <v>0</v>
      </c>
      <c r="J256" s="17">
        <v>1.9369400000000001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1.7029399999999999</v>
      </c>
      <c r="U256" s="17">
        <v>0</v>
      </c>
      <c r="V256" s="17">
        <v>0</v>
      </c>
      <c r="W256" s="17">
        <v>1.7029399999999999</v>
      </c>
      <c r="X256" s="18">
        <f t="shared" si="4"/>
        <v>87.919088872138516</v>
      </c>
      <c r="Y256" s="4">
        <v>0</v>
      </c>
      <c r="Z256" s="1"/>
    </row>
    <row r="257" spans="1:26" ht="38.25" outlineLevel="2" x14ac:dyDescent="0.25">
      <c r="A257" s="15" t="s">
        <v>227</v>
      </c>
      <c r="B257" s="16" t="s">
        <v>228</v>
      </c>
      <c r="C257" s="16" t="s">
        <v>3</v>
      </c>
      <c r="D257" s="16"/>
      <c r="E257" s="16"/>
      <c r="F257" s="16"/>
      <c r="G257" s="16"/>
      <c r="H257" s="16"/>
      <c r="I257" s="17">
        <v>0</v>
      </c>
      <c r="J257" s="17">
        <v>360</v>
      </c>
      <c r="K257" s="17">
        <v>0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  <c r="S257" s="17">
        <v>360</v>
      </c>
      <c r="T257" s="17">
        <v>360</v>
      </c>
      <c r="U257" s="17">
        <v>0</v>
      </c>
      <c r="V257" s="17">
        <v>0</v>
      </c>
      <c r="W257" s="17">
        <v>360</v>
      </c>
      <c r="X257" s="18">
        <f t="shared" si="4"/>
        <v>100</v>
      </c>
      <c r="Y257" s="4">
        <v>0</v>
      </c>
      <c r="Z257" s="1"/>
    </row>
    <row r="258" spans="1:26" ht="25.5" outlineLevel="3" x14ac:dyDescent="0.25">
      <c r="A258" s="15" t="s">
        <v>10</v>
      </c>
      <c r="B258" s="16" t="s">
        <v>228</v>
      </c>
      <c r="C258" s="16" t="s">
        <v>11</v>
      </c>
      <c r="D258" s="16"/>
      <c r="E258" s="16"/>
      <c r="F258" s="16"/>
      <c r="G258" s="16"/>
      <c r="H258" s="16"/>
      <c r="I258" s="17">
        <v>0</v>
      </c>
      <c r="J258" s="17">
        <v>360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360</v>
      </c>
      <c r="U258" s="17">
        <v>0</v>
      </c>
      <c r="V258" s="17">
        <v>0</v>
      </c>
      <c r="W258" s="17">
        <v>360</v>
      </c>
      <c r="X258" s="18">
        <f t="shared" si="4"/>
        <v>100</v>
      </c>
      <c r="Y258" s="4">
        <v>0</v>
      </c>
      <c r="Z258" s="1"/>
    </row>
    <row r="259" spans="1:26" ht="25.5" outlineLevel="2" x14ac:dyDescent="0.25">
      <c r="A259" s="15" t="s">
        <v>207</v>
      </c>
      <c r="B259" s="16" t="s">
        <v>229</v>
      </c>
      <c r="C259" s="16" t="s">
        <v>3</v>
      </c>
      <c r="D259" s="16"/>
      <c r="E259" s="16"/>
      <c r="F259" s="16"/>
      <c r="G259" s="16"/>
      <c r="H259" s="16"/>
      <c r="I259" s="17">
        <v>0</v>
      </c>
      <c r="J259" s="17">
        <v>40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40</v>
      </c>
      <c r="U259" s="17">
        <v>0</v>
      </c>
      <c r="V259" s="17">
        <v>0</v>
      </c>
      <c r="W259" s="17">
        <v>40</v>
      </c>
      <c r="X259" s="18">
        <f t="shared" si="4"/>
        <v>100</v>
      </c>
      <c r="Y259" s="4">
        <v>0</v>
      </c>
      <c r="Z259" s="1"/>
    </row>
    <row r="260" spans="1:26" ht="25.5" outlineLevel="3" x14ac:dyDescent="0.25">
      <c r="A260" s="15" t="s">
        <v>10</v>
      </c>
      <c r="B260" s="16" t="s">
        <v>229</v>
      </c>
      <c r="C260" s="16" t="s">
        <v>11</v>
      </c>
      <c r="D260" s="16"/>
      <c r="E260" s="16"/>
      <c r="F260" s="16"/>
      <c r="G260" s="16"/>
      <c r="H260" s="16"/>
      <c r="I260" s="17">
        <v>0</v>
      </c>
      <c r="J260" s="17">
        <v>40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40</v>
      </c>
      <c r="U260" s="17">
        <v>0</v>
      </c>
      <c r="V260" s="17">
        <v>0</v>
      </c>
      <c r="W260" s="17">
        <v>40</v>
      </c>
      <c r="X260" s="18">
        <f t="shared" si="4"/>
        <v>100</v>
      </c>
      <c r="Y260" s="4">
        <v>0</v>
      </c>
      <c r="Z260" s="1"/>
    </row>
    <row r="261" spans="1:26" ht="38.25" outlineLevel="2" x14ac:dyDescent="0.25">
      <c r="A261" s="15" t="s">
        <v>230</v>
      </c>
      <c r="B261" s="16" t="s">
        <v>231</v>
      </c>
      <c r="C261" s="16" t="s">
        <v>3</v>
      </c>
      <c r="D261" s="16"/>
      <c r="E261" s="16"/>
      <c r="F261" s="16"/>
      <c r="G261" s="16"/>
      <c r="H261" s="16"/>
      <c r="I261" s="17">
        <v>0</v>
      </c>
      <c r="J261" s="17">
        <v>11306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v>0</v>
      </c>
      <c r="S261" s="17">
        <v>11306</v>
      </c>
      <c r="T261" s="17">
        <v>11306</v>
      </c>
      <c r="U261" s="17">
        <v>0</v>
      </c>
      <c r="V261" s="17">
        <v>0</v>
      </c>
      <c r="W261" s="17">
        <v>11306</v>
      </c>
      <c r="X261" s="18">
        <f t="shared" si="4"/>
        <v>100</v>
      </c>
      <c r="Y261" s="4">
        <v>0</v>
      </c>
      <c r="Z261" s="1"/>
    </row>
    <row r="262" spans="1:26" ht="26.25" outlineLevel="3" thickBot="1" x14ac:dyDescent="0.3">
      <c r="A262" s="54" t="s">
        <v>10</v>
      </c>
      <c r="B262" s="5" t="s">
        <v>231</v>
      </c>
      <c r="C262" s="5" t="s">
        <v>11</v>
      </c>
      <c r="D262" s="5"/>
      <c r="E262" s="5"/>
      <c r="F262" s="5"/>
      <c r="G262" s="5"/>
      <c r="H262" s="5"/>
      <c r="I262" s="6">
        <v>0</v>
      </c>
      <c r="J262" s="6">
        <v>11306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6641</v>
      </c>
      <c r="T262" s="6">
        <v>11306</v>
      </c>
      <c r="U262" s="6">
        <v>0</v>
      </c>
      <c r="V262" s="6">
        <v>0</v>
      </c>
      <c r="W262" s="6">
        <v>11306</v>
      </c>
      <c r="X262" s="55">
        <f t="shared" si="4"/>
        <v>100</v>
      </c>
      <c r="Y262" s="4">
        <v>0</v>
      </c>
      <c r="Z262" s="1"/>
    </row>
    <row r="263" spans="1:26" ht="26.25" outlineLevel="1" thickBot="1" x14ac:dyDescent="0.3">
      <c r="A263" s="9" t="s">
        <v>233</v>
      </c>
      <c r="B263" s="10" t="s">
        <v>232</v>
      </c>
      <c r="C263" s="10" t="s">
        <v>3</v>
      </c>
      <c r="D263" s="10"/>
      <c r="E263" s="10"/>
      <c r="F263" s="10"/>
      <c r="G263" s="10"/>
      <c r="H263" s="10"/>
      <c r="I263" s="11">
        <v>0</v>
      </c>
      <c r="J263" s="11">
        <v>5303.4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641.18033000000003</v>
      </c>
      <c r="U263" s="11">
        <v>0</v>
      </c>
      <c r="V263" s="11">
        <v>0</v>
      </c>
      <c r="W263" s="11">
        <v>641.18033000000003</v>
      </c>
      <c r="X263" s="12">
        <f t="shared" si="4"/>
        <v>12.089986235245316</v>
      </c>
      <c r="Y263" s="4">
        <v>0</v>
      </c>
      <c r="Z263" s="1"/>
    </row>
    <row r="264" spans="1:26" ht="25.5" outlineLevel="2" x14ac:dyDescent="0.25">
      <c r="A264" s="13" t="s">
        <v>234</v>
      </c>
      <c r="B264" s="7" t="s">
        <v>235</v>
      </c>
      <c r="C264" s="7" t="s">
        <v>3</v>
      </c>
      <c r="D264" s="7"/>
      <c r="E264" s="7"/>
      <c r="F264" s="7"/>
      <c r="G264" s="7"/>
      <c r="H264" s="7"/>
      <c r="I264" s="8">
        <v>0</v>
      </c>
      <c r="J264" s="8">
        <v>60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60</v>
      </c>
      <c r="U264" s="8">
        <v>0</v>
      </c>
      <c r="V264" s="8">
        <v>0</v>
      </c>
      <c r="W264" s="8">
        <v>60</v>
      </c>
      <c r="X264" s="14">
        <f t="shared" si="4"/>
        <v>100</v>
      </c>
      <c r="Y264" s="4">
        <v>0</v>
      </c>
      <c r="Z264" s="1"/>
    </row>
    <row r="265" spans="1:26" ht="25.5" outlineLevel="3" x14ac:dyDescent="0.25">
      <c r="A265" s="15" t="s">
        <v>10</v>
      </c>
      <c r="B265" s="16" t="s">
        <v>235</v>
      </c>
      <c r="C265" s="16" t="s">
        <v>11</v>
      </c>
      <c r="D265" s="16"/>
      <c r="E265" s="16"/>
      <c r="F265" s="16"/>
      <c r="G265" s="16"/>
      <c r="H265" s="16"/>
      <c r="I265" s="17">
        <v>0</v>
      </c>
      <c r="J265" s="17">
        <v>60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7">
        <v>0</v>
      </c>
      <c r="S265" s="17">
        <v>0</v>
      </c>
      <c r="T265" s="17">
        <v>60</v>
      </c>
      <c r="U265" s="17">
        <v>0</v>
      </c>
      <c r="V265" s="17">
        <v>0</v>
      </c>
      <c r="W265" s="17">
        <v>60</v>
      </c>
      <c r="X265" s="18">
        <f t="shared" si="4"/>
        <v>100</v>
      </c>
      <c r="Y265" s="4">
        <v>0</v>
      </c>
      <c r="Z265" s="1"/>
    </row>
    <row r="266" spans="1:26" outlineLevel="2" x14ac:dyDescent="0.25">
      <c r="A266" s="15" t="s">
        <v>236</v>
      </c>
      <c r="B266" s="16" t="s">
        <v>237</v>
      </c>
      <c r="C266" s="16" t="s">
        <v>3</v>
      </c>
      <c r="D266" s="16"/>
      <c r="E266" s="16"/>
      <c r="F266" s="16"/>
      <c r="G266" s="16"/>
      <c r="H266" s="16"/>
      <c r="I266" s="17">
        <v>0</v>
      </c>
      <c r="J266" s="17">
        <v>30</v>
      </c>
      <c r="K266" s="17">
        <v>0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8">
        <f t="shared" si="4"/>
        <v>0</v>
      </c>
      <c r="Y266" s="4">
        <v>0</v>
      </c>
      <c r="Z266" s="1"/>
    </row>
    <row r="267" spans="1:26" ht="25.5" outlineLevel="3" x14ac:dyDescent="0.25">
      <c r="A267" s="15" t="s">
        <v>10</v>
      </c>
      <c r="B267" s="16" t="s">
        <v>237</v>
      </c>
      <c r="C267" s="16" t="s">
        <v>11</v>
      </c>
      <c r="D267" s="16"/>
      <c r="E267" s="16"/>
      <c r="F267" s="16"/>
      <c r="G267" s="16"/>
      <c r="H267" s="16"/>
      <c r="I267" s="17">
        <v>0</v>
      </c>
      <c r="J267" s="17">
        <v>30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8">
        <f t="shared" si="4"/>
        <v>0</v>
      </c>
      <c r="Y267" s="4">
        <v>0</v>
      </c>
      <c r="Z267" s="1"/>
    </row>
    <row r="268" spans="1:26" ht="25.5" outlineLevel="2" x14ac:dyDescent="0.25">
      <c r="A268" s="15" t="s">
        <v>238</v>
      </c>
      <c r="B268" s="16" t="s">
        <v>239</v>
      </c>
      <c r="C268" s="16" t="s">
        <v>3</v>
      </c>
      <c r="D268" s="16"/>
      <c r="E268" s="16"/>
      <c r="F268" s="16"/>
      <c r="G268" s="16"/>
      <c r="H268" s="16"/>
      <c r="I268" s="17">
        <v>0</v>
      </c>
      <c r="J268" s="17">
        <v>5213.3999999999996</v>
      </c>
      <c r="K268" s="17">
        <v>0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581.18033000000003</v>
      </c>
      <c r="U268" s="17">
        <v>0</v>
      </c>
      <c r="V268" s="17">
        <v>0</v>
      </c>
      <c r="W268" s="17">
        <v>581.18033000000003</v>
      </c>
      <c r="X268" s="18">
        <f t="shared" si="4"/>
        <v>11.147817738903596</v>
      </c>
      <c r="Y268" s="4">
        <v>0</v>
      </c>
      <c r="Z268" s="1"/>
    </row>
    <row r="269" spans="1:26" ht="26.25" outlineLevel="3" thickBot="1" x14ac:dyDescent="0.3">
      <c r="A269" s="54" t="s">
        <v>10</v>
      </c>
      <c r="B269" s="5" t="s">
        <v>239</v>
      </c>
      <c r="C269" s="5" t="s">
        <v>11</v>
      </c>
      <c r="D269" s="5"/>
      <c r="E269" s="5"/>
      <c r="F269" s="5"/>
      <c r="G269" s="5"/>
      <c r="H269" s="5"/>
      <c r="I269" s="6">
        <v>0</v>
      </c>
      <c r="J269" s="6">
        <v>5213.3999999999996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581.18033000000003</v>
      </c>
      <c r="U269" s="6">
        <v>0</v>
      </c>
      <c r="V269" s="6">
        <v>0</v>
      </c>
      <c r="W269" s="6">
        <v>581.18033000000003</v>
      </c>
      <c r="X269" s="55">
        <f t="shared" ref="X269:X324" si="5">T269/J269*100</f>
        <v>11.147817738903596</v>
      </c>
      <c r="Y269" s="4">
        <v>0</v>
      </c>
      <c r="Z269" s="1"/>
    </row>
    <row r="270" spans="1:26" ht="26.25" outlineLevel="1" thickBot="1" x14ac:dyDescent="0.3">
      <c r="A270" s="9" t="s">
        <v>240</v>
      </c>
      <c r="B270" s="10" t="s">
        <v>241</v>
      </c>
      <c r="C270" s="10" t="s">
        <v>3</v>
      </c>
      <c r="D270" s="10"/>
      <c r="E270" s="10"/>
      <c r="F270" s="10"/>
      <c r="G270" s="10"/>
      <c r="H270" s="10"/>
      <c r="I270" s="11">
        <v>0</v>
      </c>
      <c r="J270" s="11">
        <v>48289.93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9258.1059999999998</v>
      </c>
      <c r="T270" s="11">
        <v>33518.12257</v>
      </c>
      <c r="U270" s="11">
        <v>0</v>
      </c>
      <c r="V270" s="11">
        <v>0</v>
      </c>
      <c r="W270" s="11">
        <v>33518.12257</v>
      </c>
      <c r="X270" s="12">
        <f t="shared" si="5"/>
        <v>69.410170132779243</v>
      </c>
      <c r="Y270" s="4">
        <v>0</v>
      </c>
      <c r="Z270" s="1"/>
    </row>
    <row r="271" spans="1:26" ht="38.25" outlineLevel="2" x14ac:dyDescent="0.25">
      <c r="A271" s="13" t="s">
        <v>242</v>
      </c>
      <c r="B271" s="7" t="s">
        <v>243</v>
      </c>
      <c r="C271" s="7" t="s">
        <v>3</v>
      </c>
      <c r="D271" s="7"/>
      <c r="E271" s="7"/>
      <c r="F271" s="7"/>
      <c r="G271" s="7"/>
      <c r="H271" s="7"/>
      <c r="I271" s="8">
        <v>0</v>
      </c>
      <c r="J271" s="8">
        <v>16505.725999999999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11539.019910000001</v>
      </c>
      <c r="U271" s="8">
        <v>0</v>
      </c>
      <c r="V271" s="8">
        <v>0</v>
      </c>
      <c r="W271" s="8">
        <v>11539.019910000001</v>
      </c>
      <c r="X271" s="14">
        <f t="shared" si="5"/>
        <v>69.90919339143278</v>
      </c>
      <c r="Y271" s="4">
        <v>0</v>
      </c>
      <c r="Z271" s="1"/>
    </row>
    <row r="272" spans="1:26" ht="63.75" outlineLevel="3" x14ac:dyDescent="0.25">
      <c r="A272" s="15" t="s">
        <v>8</v>
      </c>
      <c r="B272" s="16" t="s">
        <v>243</v>
      </c>
      <c r="C272" s="16" t="s">
        <v>9</v>
      </c>
      <c r="D272" s="16"/>
      <c r="E272" s="16"/>
      <c r="F272" s="16"/>
      <c r="G272" s="16"/>
      <c r="H272" s="16"/>
      <c r="I272" s="17">
        <v>0</v>
      </c>
      <c r="J272" s="17">
        <v>12043.4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9064.7842500000006</v>
      </c>
      <c r="U272" s="17">
        <v>0</v>
      </c>
      <c r="V272" s="17">
        <v>0</v>
      </c>
      <c r="W272" s="17">
        <v>9064.7842500000006</v>
      </c>
      <c r="X272" s="18">
        <f t="shared" si="5"/>
        <v>75.267650746466956</v>
      </c>
      <c r="Y272" s="4">
        <v>0</v>
      </c>
      <c r="Z272" s="1"/>
    </row>
    <row r="273" spans="1:26" ht="25.5" outlineLevel="3" x14ac:dyDescent="0.25">
      <c r="A273" s="15" t="s">
        <v>10</v>
      </c>
      <c r="B273" s="16" t="s">
        <v>243</v>
      </c>
      <c r="C273" s="16" t="s">
        <v>11</v>
      </c>
      <c r="D273" s="16"/>
      <c r="E273" s="16"/>
      <c r="F273" s="16"/>
      <c r="G273" s="16"/>
      <c r="H273" s="16"/>
      <c r="I273" s="17">
        <v>0</v>
      </c>
      <c r="J273" s="17">
        <v>4406.326</v>
      </c>
      <c r="K273" s="17">
        <v>0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  <c r="S273" s="17">
        <v>0</v>
      </c>
      <c r="T273" s="17">
        <v>2457.0033199999998</v>
      </c>
      <c r="U273" s="17">
        <v>0</v>
      </c>
      <c r="V273" s="17">
        <v>0</v>
      </c>
      <c r="W273" s="17">
        <v>2457.0033199999998</v>
      </c>
      <c r="X273" s="18">
        <f t="shared" si="5"/>
        <v>55.760815699973165</v>
      </c>
      <c r="Y273" s="4">
        <v>0</v>
      </c>
      <c r="Z273" s="1"/>
    </row>
    <row r="274" spans="1:26" outlineLevel="3" x14ac:dyDescent="0.25">
      <c r="A274" s="15" t="s">
        <v>16</v>
      </c>
      <c r="B274" s="16" t="s">
        <v>243</v>
      </c>
      <c r="C274" s="16" t="s">
        <v>17</v>
      </c>
      <c r="D274" s="16"/>
      <c r="E274" s="16"/>
      <c r="F274" s="16"/>
      <c r="G274" s="16"/>
      <c r="H274" s="16"/>
      <c r="I274" s="17">
        <v>0</v>
      </c>
      <c r="J274" s="17">
        <v>5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1.8621300000000001</v>
      </c>
      <c r="U274" s="17">
        <v>0</v>
      </c>
      <c r="V274" s="17">
        <v>0</v>
      </c>
      <c r="W274" s="17">
        <v>1.8621300000000001</v>
      </c>
      <c r="X274" s="18">
        <f t="shared" si="5"/>
        <v>37.242600000000003</v>
      </c>
      <c r="Y274" s="4">
        <v>0</v>
      </c>
      <c r="Z274" s="1"/>
    </row>
    <row r="275" spans="1:26" outlineLevel="3" x14ac:dyDescent="0.25">
      <c r="A275" s="15" t="s">
        <v>12</v>
      </c>
      <c r="B275" s="16" t="s">
        <v>243</v>
      </c>
      <c r="C275" s="16" t="s">
        <v>13</v>
      </c>
      <c r="D275" s="16"/>
      <c r="E275" s="16"/>
      <c r="F275" s="16"/>
      <c r="G275" s="16"/>
      <c r="H275" s="16"/>
      <c r="I275" s="17">
        <v>0</v>
      </c>
      <c r="J275" s="17">
        <v>51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15.37021</v>
      </c>
      <c r="U275" s="17">
        <v>0</v>
      </c>
      <c r="V275" s="17">
        <v>0</v>
      </c>
      <c r="W275" s="17">
        <v>15.37021</v>
      </c>
      <c r="X275" s="18">
        <f t="shared" si="5"/>
        <v>30.137666666666668</v>
      </c>
      <c r="Y275" s="4">
        <v>0</v>
      </c>
      <c r="Z275" s="1"/>
    </row>
    <row r="276" spans="1:26" ht="25.5" outlineLevel="2" x14ac:dyDescent="0.25">
      <c r="A276" s="15" t="s">
        <v>244</v>
      </c>
      <c r="B276" s="16" t="s">
        <v>245</v>
      </c>
      <c r="C276" s="16" t="s">
        <v>3</v>
      </c>
      <c r="D276" s="16"/>
      <c r="E276" s="16"/>
      <c r="F276" s="16"/>
      <c r="G276" s="16"/>
      <c r="H276" s="16"/>
      <c r="I276" s="17">
        <v>0</v>
      </c>
      <c r="J276" s="17">
        <v>1530.2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1005.23578</v>
      </c>
      <c r="U276" s="17">
        <v>0</v>
      </c>
      <c r="V276" s="17">
        <v>0</v>
      </c>
      <c r="W276" s="17">
        <v>1005.23578</v>
      </c>
      <c r="X276" s="18">
        <f t="shared" si="5"/>
        <v>65.693097634296166</v>
      </c>
      <c r="Y276" s="4">
        <v>0</v>
      </c>
      <c r="Z276" s="1"/>
    </row>
    <row r="277" spans="1:26" ht="63.75" outlineLevel="3" x14ac:dyDescent="0.25">
      <c r="A277" s="15" t="s">
        <v>8</v>
      </c>
      <c r="B277" s="16" t="s">
        <v>245</v>
      </c>
      <c r="C277" s="16" t="s">
        <v>9</v>
      </c>
      <c r="D277" s="16"/>
      <c r="E277" s="16"/>
      <c r="F277" s="16"/>
      <c r="G277" s="16"/>
      <c r="H277" s="16"/>
      <c r="I277" s="17">
        <v>0</v>
      </c>
      <c r="J277" s="17">
        <v>1530.2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1005.23578</v>
      </c>
      <c r="U277" s="17">
        <v>0</v>
      </c>
      <c r="V277" s="17">
        <v>0</v>
      </c>
      <c r="W277" s="17">
        <v>1005.23578</v>
      </c>
      <c r="X277" s="18">
        <f t="shared" si="5"/>
        <v>65.693097634296166</v>
      </c>
      <c r="Y277" s="4">
        <v>0</v>
      </c>
      <c r="Z277" s="1"/>
    </row>
    <row r="278" spans="1:26" outlineLevel="2" x14ac:dyDescent="0.25">
      <c r="A278" s="15" t="s">
        <v>246</v>
      </c>
      <c r="B278" s="16" t="s">
        <v>247</v>
      </c>
      <c r="C278" s="16" t="s">
        <v>3</v>
      </c>
      <c r="D278" s="16"/>
      <c r="E278" s="16"/>
      <c r="F278" s="16"/>
      <c r="G278" s="16"/>
      <c r="H278" s="16"/>
      <c r="I278" s="17">
        <v>0</v>
      </c>
      <c r="J278" s="17">
        <v>155.1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144.23265000000001</v>
      </c>
      <c r="U278" s="17">
        <v>0</v>
      </c>
      <c r="V278" s="17">
        <v>0</v>
      </c>
      <c r="W278" s="17">
        <v>144.23265000000001</v>
      </c>
      <c r="X278" s="18">
        <f t="shared" si="5"/>
        <v>92.993326885880094</v>
      </c>
      <c r="Y278" s="4">
        <v>0</v>
      </c>
      <c r="Z278" s="1"/>
    </row>
    <row r="279" spans="1:26" ht="25.5" outlineLevel="3" x14ac:dyDescent="0.25">
      <c r="A279" s="15" t="s">
        <v>10</v>
      </c>
      <c r="B279" s="16" t="s">
        <v>247</v>
      </c>
      <c r="C279" s="16" t="s">
        <v>11</v>
      </c>
      <c r="D279" s="16"/>
      <c r="E279" s="16"/>
      <c r="F279" s="16"/>
      <c r="G279" s="16"/>
      <c r="H279" s="16"/>
      <c r="I279" s="17">
        <v>0</v>
      </c>
      <c r="J279" s="17">
        <v>62.3</v>
      </c>
      <c r="K279" s="17">
        <v>0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  <c r="S279" s="17">
        <v>0</v>
      </c>
      <c r="T279" s="17">
        <v>51.472650000000002</v>
      </c>
      <c r="U279" s="17">
        <v>0</v>
      </c>
      <c r="V279" s="17">
        <v>0</v>
      </c>
      <c r="W279" s="17">
        <v>51.472650000000002</v>
      </c>
      <c r="X279" s="18">
        <f t="shared" si="5"/>
        <v>82.62062600321029</v>
      </c>
      <c r="Y279" s="4">
        <v>0</v>
      </c>
      <c r="Z279" s="1"/>
    </row>
    <row r="280" spans="1:26" outlineLevel="3" x14ac:dyDescent="0.25">
      <c r="A280" s="15" t="s">
        <v>12</v>
      </c>
      <c r="B280" s="16" t="s">
        <v>247</v>
      </c>
      <c r="C280" s="16" t="s">
        <v>13</v>
      </c>
      <c r="D280" s="16"/>
      <c r="E280" s="16"/>
      <c r="F280" s="16"/>
      <c r="G280" s="16"/>
      <c r="H280" s="16"/>
      <c r="I280" s="17">
        <v>0</v>
      </c>
      <c r="J280" s="17">
        <v>92.8</v>
      </c>
      <c r="K280" s="17">
        <v>0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92.76</v>
      </c>
      <c r="U280" s="17">
        <v>0</v>
      </c>
      <c r="V280" s="17">
        <v>0</v>
      </c>
      <c r="W280" s="17">
        <v>92.76</v>
      </c>
      <c r="X280" s="18">
        <f t="shared" si="5"/>
        <v>99.956896551724157</v>
      </c>
      <c r="Y280" s="4">
        <v>0</v>
      </c>
      <c r="Z280" s="1"/>
    </row>
    <row r="281" spans="1:26" outlineLevel="2" x14ac:dyDescent="0.25">
      <c r="A281" s="15" t="s">
        <v>248</v>
      </c>
      <c r="B281" s="16" t="s">
        <v>249</v>
      </c>
      <c r="C281" s="16" t="s">
        <v>3</v>
      </c>
      <c r="D281" s="16"/>
      <c r="E281" s="16"/>
      <c r="F281" s="16"/>
      <c r="G281" s="16"/>
      <c r="H281" s="16"/>
      <c r="I281" s="17">
        <v>0</v>
      </c>
      <c r="J281" s="17">
        <v>8854</v>
      </c>
      <c r="K281" s="17">
        <v>0</v>
      </c>
      <c r="L281" s="17">
        <v>0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  <c r="S281" s="17">
        <v>0</v>
      </c>
      <c r="T281" s="17">
        <v>7336.6</v>
      </c>
      <c r="U281" s="17">
        <v>0</v>
      </c>
      <c r="V281" s="17">
        <v>0</v>
      </c>
      <c r="W281" s="17">
        <v>7336.6</v>
      </c>
      <c r="X281" s="18">
        <f t="shared" si="5"/>
        <v>82.861983284391243</v>
      </c>
      <c r="Y281" s="4">
        <v>0</v>
      </c>
      <c r="Z281" s="1"/>
    </row>
    <row r="282" spans="1:26" ht="63.75" outlineLevel="3" x14ac:dyDescent="0.25">
      <c r="A282" s="15" t="s">
        <v>8</v>
      </c>
      <c r="B282" s="16" t="s">
        <v>249</v>
      </c>
      <c r="C282" s="16" t="s">
        <v>9</v>
      </c>
      <c r="D282" s="16"/>
      <c r="E282" s="16"/>
      <c r="F282" s="16"/>
      <c r="G282" s="16"/>
      <c r="H282" s="16"/>
      <c r="I282" s="17">
        <v>0</v>
      </c>
      <c r="J282" s="17">
        <v>8035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6749.1008400000001</v>
      </c>
      <c r="U282" s="17">
        <v>0</v>
      </c>
      <c r="V282" s="17">
        <v>0</v>
      </c>
      <c r="W282" s="17">
        <v>6749.1008400000001</v>
      </c>
      <c r="X282" s="18">
        <f t="shared" si="5"/>
        <v>83.996276789047926</v>
      </c>
      <c r="Y282" s="4">
        <v>0</v>
      </c>
      <c r="Z282" s="1"/>
    </row>
    <row r="283" spans="1:26" ht="25.5" outlineLevel="3" x14ac:dyDescent="0.25">
      <c r="A283" s="15" t="s">
        <v>10</v>
      </c>
      <c r="B283" s="16" t="s">
        <v>249</v>
      </c>
      <c r="C283" s="16" t="s">
        <v>11</v>
      </c>
      <c r="D283" s="16"/>
      <c r="E283" s="16"/>
      <c r="F283" s="16"/>
      <c r="G283" s="16"/>
      <c r="H283" s="16"/>
      <c r="I283" s="17">
        <v>0</v>
      </c>
      <c r="J283" s="17">
        <v>818.5</v>
      </c>
      <c r="K283" s="17">
        <v>0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v>0</v>
      </c>
      <c r="R283" s="17">
        <v>0</v>
      </c>
      <c r="S283" s="17">
        <v>0</v>
      </c>
      <c r="T283" s="17">
        <v>587.49915999999996</v>
      </c>
      <c r="U283" s="17">
        <v>0</v>
      </c>
      <c r="V283" s="17">
        <v>0</v>
      </c>
      <c r="W283" s="17">
        <v>587.49915999999996</v>
      </c>
      <c r="X283" s="18">
        <f t="shared" si="5"/>
        <v>71.777539401343915</v>
      </c>
      <c r="Y283" s="4">
        <v>0</v>
      </c>
      <c r="Z283" s="1"/>
    </row>
    <row r="284" spans="1:26" outlineLevel="3" x14ac:dyDescent="0.25">
      <c r="A284" s="15" t="s">
        <v>12</v>
      </c>
      <c r="B284" s="16" t="s">
        <v>249</v>
      </c>
      <c r="C284" s="16" t="s">
        <v>13</v>
      </c>
      <c r="D284" s="16"/>
      <c r="E284" s="16"/>
      <c r="F284" s="16"/>
      <c r="G284" s="16"/>
      <c r="H284" s="16"/>
      <c r="I284" s="17">
        <v>0</v>
      </c>
      <c r="J284" s="17">
        <v>0.5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8">
        <f t="shared" si="5"/>
        <v>0</v>
      </c>
      <c r="Y284" s="4">
        <v>0</v>
      </c>
      <c r="Z284" s="1"/>
    </row>
    <row r="285" spans="1:26" ht="25.5" outlineLevel="2" x14ac:dyDescent="0.25">
      <c r="A285" s="15" t="s">
        <v>250</v>
      </c>
      <c r="B285" s="16" t="s">
        <v>251</v>
      </c>
      <c r="C285" s="16" t="s">
        <v>3</v>
      </c>
      <c r="D285" s="16"/>
      <c r="E285" s="16"/>
      <c r="F285" s="16"/>
      <c r="G285" s="16"/>
      <c r="H285" s="16"/>
      <c r="I285" s="17">
        <v>0</v>
      </c>
      <c r="J285" s="17">
        <v>6203.5</v>
      </c>
      <c r="K285" s="17">
        <v>0</v>
      </c>
      <c r="L285" s="17">
        <v>0</v>
      </c>
      <c r="M285" s="17">
        <v>0</v>
      </c>
      <c r="N285" s="17">
        <v>0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3924.8987000000002</v>
      </c>
      <c r="U285" s="17">
        <v>0</v>
      </c>
      <c r="V285" s="17">
        <v>0</v>
      </c>
      <c r="W285" s="17">
        <v>3924.8987000000002</v>
      </c>
      <c r="X285" s="18">
        <f t="shared" si="5"/>
        <v>63.269101313774492</v>
      </c>
      <c r="Y285" s="4">
        <v>0</v>
      </c>
      <c r="Z285" s="1"/>
    </row>
    <row r="286" spans="1:26" ht="63.75" outlineLevel="3" x14ac:dyDescent="0.25">
      <c r="A286" s="15" t="s">
        <v>8</v>
      </c>
      <c r="B286" s="16" t="s">
        <v>251</v>
      </c>
      <c r="C286" s="16" t="s">
        <v>9</v>
      </c>
      <c r="D286" s="16"/>
      <c r="E286" s="16"/>
      <c r="F286" s="16"/>
      <c r="G286" s="16"/>
      <c r="H286" s="16"/>
      <c r="I286" s="17">
        <v>0</v>
      </c>
      <c r="J286" s="17">
        <v>6158.5</v>
      </c>
      <c r="K286" s="17">
        <v>0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3901.4724700000002</v>
      </c>
      <c r="U286" s="17">
        <v>0</v>
      </c>
      <c r="V286" s="17">
        <v>0</v>
      </c>
      <c r="W286" s="17">
        <v>3901.4724700000002</v>
      </c>
      <c r="X286" s="18">
        <f t="shared" si="5"/>
        <v>63.351018429812456</v>
      </c>
      <c r="Y286" s="4">
        <v>0</v>
      </c>
      <c r="Z286" s="1"/>
    </row>
    <row r="287" spans="1:26" ht="25.5" outlineLevel="3" x14ac:dyDescent="0.25">
      <c r="A287" s="15" t="s">
        <v>10</v>
      </c>
      <c r="B287" s="16" t="s">
        <v>251</v>
      </c>
      <c r="C287" s="16" t="s">
        <v>11</v>
      </c>
      <c r="D287" s="16"/>
      <c r="E287" s="16"/>
      <c r="F287" s="16"/>
      <c r="G287" s="16"/>
      <c r="H287" s="16"/>
      <c r="I287" s="17">
        <v>0</v>
      </c>
      <c r="J287" s="17">
        <v>44</v>
      </c>
      <c r="K287" s="17">
        <v>0</v>
      </c>
      <c r="L287" s="17">
        <v>0</v>
      </c>
      <c r="M287" s="17">
        <v>0</v>
      </c>
      <c r="N287" s="17">
        <v>0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23.422999999999998</v>
      </c>
      <c r="U287" s="17">
        <v>0</v>
      </c>
      <c r="V287" s="17">
        <v>0</v>
      </c>
      <c r="W287" s="17">
        <v>23.422999999999998</v>
      </c>
      <c r="X287" s="18">
        <f t="shared" si="5"/>
        <v>53.234090909090902</v>
      </c>
      <c r="Y287" s="4">
        <v>0</v>
      </c>
      <c r="Z287" s="1"/>
    </row>
    <row r="288" spans="1:26" outlineLevel="3" x14ac:dyDescent="0.25">
      <c r="A288" s="15" t="s">
        <v>12</v>
      </c>
      <c r="B288" s="16" t="s">
        <v>251</v>
      </c>
      <c r="C288" s="16" t="s">
        <v>13</v>
      </c>
      <c r="D288" s="16"/>
      <c r="E288" s="16"/>
      <c r="F288" s="16"/>
      <c r="G288" s="16"/>
      <c r="H288" s="16"/>
      <c r="I288" s="17">
        <v>0</v>
      </c>
      <c r="J288" s="17">
        <v>1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3.2299999999999998E-3</v>
      </c>
      <c r="U288" s="17">
        <v>0</v>
      </c>
      <c r="V288" s="17">
        <v>0</v>
      </c>
      <c r="W288" s="17">
        <v>3.2299999999999998E-3</v>
      </c>
      <c r="X288" s="18">
        <f t="shared" si="5"/>
        <v>0.32299999999999995</v>
      </c>
      <c r="Y288" s="4">
        <v>0</v>
      </c>
      <c r="Z288" s="1"/>
    </row>
    <row r="289" spans="1:26" ht="38.25" outlineLevel="2" x14ac:dyDescent="0.25">
      <c r="A289" s="15" t="s">
        <v>252</v>
      </c>
      <c r="B289" s="16" t="s">
        <v>253</v>
      </c>
      <c r="C289" s="16" t="s">
        <v>3</v>
      </c>
      <c r="D289" s="16"/>
      <c r="E289" s="16"/>
      <c r="F289" s="16"/>
      <c r="G289" s="16"/>
      <c r="H289" s="16"/>
      <c r="I289" s="17">
        <v>0</v>
      </c>
      <c r="J289" s="17">
        <v>509.7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309.71127000000001</v>
      </c>
      <c r="U289" s="17">
        <v>0</v>
      </c>
      <c r="V289" s="17">
        <v>0</v>
      </c>
      <c r="W289" s="17">
        <v>309.71127000000001</v>
      </c>
      <c r="X289" s="18">
        <f t="shared" si="5"/>
        <v>60.763443201883462</v>
      </c>
      <c r="Y289" s="4">
        <v>0</v>
      </c>
      <c r="Z289" s="1"/>
    </row>
    <row r="290" spans="1:26" ht="63.75" outlineLevel="3" x14ac:dyDescent="0.25">
      <c r="A290" s="15" t="s">
        <v>8</v>
      </c>
      <c r="B290" s="16" t="s">
        <v>253</v>
      </c>
      <c r="C290" s="16" t="s">
        <v>9</v>
      </c>
      <c r="D290" s="16"/>
      <c r="E290" s="16"/>
      <c r="F290" s="16"/>
      <c r="G290" s="16"/>
      <c r="H290" s="16"/>
      <c r="I290" s="17">
        <v>0</v>
      </c>
      <c r="J290" s="17">
        <v>489.7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301.71127000000001</v>
      </c>
      <c r="U290" s="17">
        <v>0</v>
      </c>
      <c r="V290" s="17">
        <v>0</v>
      </c>
      <c r="W290" s="17">
        <v>301.71127000000001</v>
      </c>
      <c r="X290" s="18">
        <f t="shared" si="5"/>
        <v>61.611449867265677</v>
      </c>
      <c r="Y290" s="4">
        <v>0</v>
      </c>
      <c r="Z290" s="1"/>
    </row>
    <row r="291" spans="1:26" ht="25.5" outlineLevel="3" x14ac:dyDescent="0.25">
      <c r="A291" s="15" t="s">
        <v>10</v>
      </c>
      <c r="B291" s="16" t="s">
        <v>253</v>
      </c>
      <c r="C291" s="16" t="s">
        <v>11</v>
      </c>
      <c r="D291" s="16"/>
      <c r="E291" s="16"/>
      <c r="F291" s="16"/>
      <c r="G291" s="16"/>
      <c r="H291" s="16"/>
      <c r="I291" s="17">
        <v>0</v>
      </c>
      <c r="J291" s="17">
        <v>20</v>
      </c>
      <c r="K291" s="17">
        <v>0</v>
      </c>
      <c r="L291" s="17">
        <v>0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8</v>
      </c>
      <c r="U291" s="17">
        <v>0</v>
      </c>
      <c r="V291" s="17">
        <v>0</v>
      </c>
      <c r="W291" s="17">
        <v>8</v>
      </c>
      <c r="X291" s="18">
        <f t="shared" si="5"/>
        <v>40</v>
      </c>
      <c r="Y291" s="4">
        <v>0</v>
      </c>
      <c r="Z291" s="1"/>
    </row>
    <row r="292" spans="1:26" ht="178.5" outlineLevel="2" x14ac:dyDescent="0.25">
      <c r="A292" s="15" t="s">
        <v>254</v>
      </c>
      <c r="B292" s="16" t="s">
        <v>255</v>
      </c>
      <c r="C292" s="16" t="s">
        <v>3</v>
      </c>
      <c r="D292" s="16"/>
      <c r="E292" s="16"/>
      <c r="F292" s="16"/>
      <c r="G292" s="16"/>
      <c r="H292" s="16"/>
      <c r="I292" s="17">
        <v>0</v>
      </c>
      <c r="J292" s="17">
        <v>88</v>
      </c>
      <c r="K292" s="17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87</v>
      </c>
      <c r="T292" s="17">
        <v>86.924260000000004</v>
      </c>
      <c r="U292" s="17">
        <v>0</v>
      </c>
      <c r="V292" s="17">
        <v>0</v>
      </c>
      <c r="W292" s="17">
        <v>86.924260000000004</v>
      </c>
      <c r="X292" s="18">
        <f t="shared" si="5"/>
        <v>98.777568181818182</v>
      </c>
      <c r="Y292" s="4">
        <v>0</v>
      </c>
      <c r="Z292" s="1"/>
    </row>
    <row r="293" spans="1:26" ht="25.5" outlineLevel="3" x14ac:dyDescent="0.25">
      <c r="A293" s="15" t="s">
        <v>10</v>
      </c>
      <c r="B293" s="16" t="s">
        <v>255</v>
      </c>
      <c r="C293" s="16" t="s">
        <v>11</v>
      </c>
      <c r="D293" s="16"/>
      <c r="E293" s="16"/>
      <c r="F293" s="16"/>
      <c r="G293" s="16"/>
      <c r="H293" s="16"/>
      <c r="I293" s="17">
        <v>0</v>
      </c>
      <c r="J293" s="17">
        <v>88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86.924260000000004</v>
      </c>
      <c r="U293" s="17">
        <v>0</v>
      </c>
      <c r="V293" s="17">
        <v>0</v>
      </c>
      <c r="W293" s="17">
        <v>86.924260000000004</v>
      </c>
      <c r="X293" s="18">
        <f t="shared" si="5"/>
        <v>98.777568181818182</v>
      </c>
      <c r="Y293" s="4">
        <v>0</v>
      </c>
      <c r="Z293" s="1"/>
    </row>
    <row r="294" spans="1:26" ht="51" outlineLevel="2" x14ac:dyDescent="0.25">
      <c r="A294" s="15" t="s">
        <v>256</v>
      </c>
      <c r="B294" s="16" t="s">
        <v>257</v>
      </c>
      <c r="C294" s="16" t="s">
        <v>3</v>
      </c>
      <c r="D294" s="16"/>
      <c r="E294" s="16"/>
      <c r="F294" s="16"/>
      <c r="G294" s="16"/>
      <c r="H294" s="16"/>
      <c r="I294" s="17">
        <v>0</v>
      </c>
      <c r="J294" s="17">
        <v>56.83</v>
      </c>
      <c r="K294" s="17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  <c r="S294" s="17">
        <v>39.006</v>
      </c>
      <c r="T294" s="17">
        <v>39.006</v>
      </c>
      <c r="U294" s="17">
        <v>0</v>
      </c>
      <c r="V294" s="17">
        <v>0</v>
      </c>
      <c r="W294" s="17">
        <v>39.006</v>
      </c>
      <c r="X294" s="18">
        <f t="shared" si="5"/>
        <v>68.636283653000177</v>
      </c>
      <c r="Y294" s="4">
        <v>0</v>
      </c>
      <c r="Z294" s="1"/>
    </row>
    <row r="295" spans="1:26" ht="25.5" outlineLevel="3" x14ac:dyDescent="0.25">
      <c r="A295" s="15" t="s">
        <v>10</v>
      </c>
      <c r="B295" s="16" t="s">
        <v>257</v>
      </c>
      <c r="C295" s="16" t="s">
        <v>11</v>
      </c>
      <c r="D295" s="16"/>
      <c r="E295" s="16"/>
      <c r="F295" s="16"/>
      <c r="G295" s="16"/>
      <c r="H295" s="16"/>
      <c r="I295" s="17">
        <v>0</v>
      </c>
      <c r="J295" s="17">
        <v>56.83</v>
      </c>
      <c r="K295" s="17">
        <v>0</v>
      </c>
      <c r="L295" s="17">
        <v>0</v>
      </c>
      <c r="M295" s="17">
        <v>0</v>
      </c>
      <c r="N295" s="17">
        <v>0</v>
      </c>
      <c r="O295" s="17">
        <v>0</v>
      </c>
      <c r="P295" s="17">
        <v>0</v>
      </c>
      <c r="Q295" s="17">
        <v>0</v>
      </c>
      <c r="R295" s="17">
        <v>0</v>
      </c>
      <c r="S295" s="17">
        <v>4.95</v>
      </c>
      <c r="T295" s="17">
        <v>39.006</v>
      </c>
      <c r="U295" s="17">
        <v>0</v>
      </c>
      <c r="V295" s="17">
        <v>0</v>
      </c>
      <c r="W295" s="17">
        <v>39.006</v>
      </c>
      <c r="X295" s="18">
        <f t="shared" si="5"/>
        <v>68.636283653000177</v>
      </c>
      <c r="Y295" s="4">
        <v>0</v>
      </c>
      <c r="Z295" s="1"/>
    </row>
    <row r="296" spans="1:26" ht="38.25" outlineLevel="2" x14ac:dyDescent="0.25">
      <c r="A296" s="15" t="s">
        <v>258</v>
      </c>
      <c r="B296" s="16" t="s">
        <v>259</v>
      </c>
      <c r="C296" s="16" t="s">
        <v>3</v>
      </c>
      <c r="D296" s="16"/>
      <c r="E296" s="16"/>
      <c r="F296" s="16"/>
      <c r="G296" s="16"/>
      <c r="H296" s="16"/>
      <c r="I296" s="17">
        <v>0</v>
      </c>
      <c r="J296" s="17">
        <v>1000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8">
        <f t="shared" si="5"/>
        <v>0</v>
      </c>
      <c r="Y296" s="4">
        <v>0</v>
      </c>
      <c r="Z296" s="1"/>
    </row>
    <row r="297" spans="1:26" ht="25.5" outlineLevel="3" x14ac:dyDescent="0.25">
      <c r="A297" s="15" t="s">
        <v>10</v>
      </c>
      <c r="B297" s="16" t="s">
        <v>259</v>
      </c>
      <c r="C297" s="16" t="s">
        <v>11</v>
      </c>
      <c r="D297" s="16"/>
      <c r="E297" s="16"/>
      <c r="F297" s="16"/>
      <c r="G297" s="16"/>
      <c r="H297" s="16"/>
      <c r="I297" s="17">
        <v>0</v>
      </c>
      <c r="J297" s="17">
        <v>1000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8">
        <f t="shared" si="5"/>
        <v>0</v>
      </c>
      <c r="Y297" s="4">
        <v>0</v>
      </c>
      <c r="Z297" s="1"/>
    </row>
    <row r="298" spans="1:26" ht="51" outlineLevel="2" x14ac:dyDescent="0.25">
      <c r="A298" s="15" t="s">
        <v>260</v>
      </c>
      <c r="B298" s="16" t="s">
        <v>261</v>
      </c>
      <c r="C298" s="16" t="s">
        <v>3</v>
      </c>
      <c r="D298" s="16"/>
      <c r="E298" s="16"/>
      <c r="F298" s="16"/>
      <c r="G298" s="16"/>
      <c r="H298" s="16"/>
      <c r="I298" s="17">
        <v>0</v>
      </c>
      <c r="J298" s="17">
        <v>0.57399999999999995</v>
      </c>
      <c r="K298" s="17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0.39400000000000002</v>
      </c>
      <c r="U298" s="17">
        <v>0</v>
      </c>
      <c r="V298" s="17">
        <v>0</v>
      </c>
      <c r="W298" s="17">
        <v>0.39400000000000002</v>
      </c>
      <c r="X298" s="18">
        <f t="shared" si="5"/>
        <v>68.641114982578415</v>
      </c>
      <c r="Y298" s="4">
        <v>0</v>
      </c>
      <c r="Z298" s="1"/>
    </row>
    <row r="299" spans="1:26" ht="25.5" outlineLevel="3" x14ac:dyDescent="0.25">
      <c r="A299" s="15" t="s">
        <v>10</v>
      </c>
      <c r="B299" s="16" t="s">
        <v>261</v>
      </c>
      <c r="C299" s="16" t="s">
        <v>11</v>
      </c>
      <c r="D299" s="16"/>
      <c r="E299" s="16"/>
      <c r="F299" s="16"/>
      <c r="G299" s="16"/>
      <c r="H299" s="16"/>
      <c r="I299" s="17">
        <v>0</v>
      </c>
      <c r="J299" s="17">
        <v>0.57399999999999995</v>
      </c>
      <c r="K299" s="17">
        <v>0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0.39400000000000002</v>
      </c>
      <c r="U299" s="17">
        <v>0</v>
      </c>
      <c r="V299" s="17">
        <v>0</v>
      </c>
      <c r="W299" s="17">
        <v>0.39400000000000002</v>
      </c>
      <c r="X299" s="18">
        <f t="shared" si="5"/>
        <v>68.641114982578415</v>
      </c>
      <c r="Y299" s="4">
        <v>0</v>
      </c>
      <c r="Z299" s="1"/>
    </row>
    <row r="300" spans="1:26" ht="51" outlineLevel="2" x14ac:dyDescent="0.25">
      <c r="A300" s="15" t="s">
        <v>262</v>
      </c>
      <c r="B300" s="16" t="s">
        <v>263</v>
      </c>
      <c r="C300" s="16" t="s">
        <v>3</v>
      </c>
      <c r="D300" s="16"/>
      <c r="E300" s="16"/>
      <c r="F300" s="16"/>
      <c r="G300" s="16"/>
      <c r="H300" s="16"/>
      <c r="I300" s="17">
        <v>0</v>
      </c>
      <c r="J300" s="17">
        <v>0.4</v>
      </c>
      <c r="K300" s="17">
        <v>0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7">
        <v>0</v>
      </c>
      <c r="X300" s="18">
        <f t="shared" si="5"/>
        <v>0</v>
      </c>
      <c r="Y300" s="4">
        <v>0</v>
      </c>
      <c r="Z300" s="1"/>
    </row>
    <row r="301" spans="1:26" ht="25.5" outlineLevel="3" x14ac:dyDescent="0.25">
      <c r="A301" s="15" t="s">
        <v>10</v>
      </c>
      <c r="B301" s="16" t="s">
        <v>263</v>
      </c>
      <c r="C301" s="16" t="s">
        <v>11</v>
      </c>
      <c r="D301" s="16"/>
      <c r="E301" s="16"/>
      <c r="F301" s="16"/>
      <c r="G301" s="16"/>
      <c r="H301" s="16"/>
      <c r="I301" s="17">
        <v>0</v>
      </c>
      <c r="J301" s="17">
        <v>0.4</v>
      </c>
      <c r="K301" s="17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18">
        <f t="shared" si="5"/>
        <v>0</v>
      </c>
      <c r="Y301" s="4">
        <v>0</v>
      </c>
      <c r="Z301" s="1"/>
    </row>
    <row r="302" spans="1:26" ht="63.75" outlineLevel="2" x14ac:dyDescent="0.25">
      <c r="A302" s="15" t="s">
        <v>264</v>
      </c>
      <c r="B302" s="16" t="s">
        <v>265</v>
      </c>
      <c r="C302" s="16" t="s">
        <v>3</v>
      </c>
      <c r="D302" s="16"/>
      <c r="E302" s="16"/>
      <c r="F302" s="16"/>
      <c r="G302" s="16"/>
      <c r="H302" s="16"/>
      <c r="I302" s="17">
        <v>0</v>
      </c>
      <c r="J302" s="17">
        <v>552</v>
      </c>
      <c r="K302" s="17">
        <v>0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378.1</v>
      </c>
      <c r="T302" s="17">
        <v>378.1</v>
      </c>
      <c r="U302" s="17">
        <v>0</v>
      </c>
      <c r="V302" s="17">
        <v>0</v>
      </c>
      <c r="W302" s="17">
        <v>378.1</v>
      </c>
      <c r="X302" s="18">
        <f t="shared" si="5"/>
        <v>68.496376811594203</v>
      </c>
      <c r="Y302" s="4">
        <v>0</v>
      </c>
      <c r="Z302" s="1"/>
    </row>
    <row r="303" spans="1:26" ht="63.75" outlineLevel="3" x14ac:dyDescent="0.25">
      <c r="A303" s="15" t="s">
        <v>8</v>
      </c>
      <c r="B303" s="16" t="s">
        <v>265</v>
      </c>
      <c r="C303" s="16" t="s">
        <v>9</v>
      </c>
      <c r="D303" s="16"/>
      <c r="E303" s="16"/>
      <c r="F303" s="16"/>
      <c r="G303" s="16"/>
      <c r="H303" s="16"/>
      <c r="I303" s="17">
        <v>0</v>
      </c>
      <c r="J303" s="17">
        <v>489.8</v>
      </c>
      <c r="K303" s="17">
        <v>0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335.2</v>
      </c>
      <c r="U303" s="17">
        <v>0</v>
      </c>
      <c r="V303" s="17">
        <v>0</v>
      </c>
      <c r="W303" s="17">
        <v>335.2</v>
      </c>
      <c r="X303" s="18">
        <f t="shared" si="5"/>
        <v>68.436096365863619</v>
      </c>
      <c r="Y303" s="4">
        <v>0</v>
      </c>
      <c r="Z303" s="1"/>
    </row>
    <row r="304" spans="1:26" ht="25.5" outlineLevel="3" x14ac:dyDescent="0.25">
      <c r="A304" s="15" t="s">
        <v>10</v>
      </c>
      <c r="B304" s="16" t="s">
        <v>265</v>
      </c>
      <c r="C304" s="16" t="s">
        <v>11</v>
      </c>
      <c r="D304" s="16"/>
      <c r="E304" s="16"/>
      <c r="F304" s="16"/>
      <c r="G304" s="16"/>
      <c r="H304" s="16"/>
      <c r="I304" s="17">
        <v>0</v>
      </c>
      <c r="J304" s="17">
        <v>62.2</v>
      </c>
      <c r="K304" s="17">
        <v>0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42.9</v>
      </c>
      <c r="U304" s="17">
        <v>0</v>
      </c>
      <c r="V304" s="17">
        <v>0</v>
      </c>
      <c r="W304" s="17">
        <v>42.9</v>
      </c>
      <c r="X304" s="18">
        <f t="shared" si="5"/>
        <v>68.971061093247584</v>
      </c>
      <c r="Y304" s="4">
        <v>0</v>
      </c>
      <c r="Z304" s="1"/>
    </row>
    <row r="305" spans="1:26" ht="38.25" outlineLevel="2" x14ac:dyDescent="0.25">
      <c r="A305" s="15" t="s">
        <v>266</v>
      </c>
      <c r="B305" s="16" t="s">
        <v>267</v>
      </c>
      <c r="C305" s="16" t="s">
        <v>3</v>
      </c>
      <c r="D305" s="16"/>
      <c r="E305" s="16"/>
      <c r="F305" s="16"/>
      <c r="G305" s="16"/>
      <c r="H305" s="16"/>
      <c r="I305" s="17">
        <v>0</v>
      </c>
      <c r="J305" s="17">
        <v>601</v>
      </c>
      <c r="K305" s="17">
        <v>0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  <c r="S305" s="17">
        <v>445.5</v>
      </c>
      <c r="T305" s="17">
        <v>445.5</v>
      </c>
      <c r="U305" s="17">
        <v>0</v>
      </c>
      <c r="V305" s="17">
        <v>0</v>
      </c>
      <c r="W305" s="17">
        <v>445.5</v>
      </c>
      <c r="X305" s="18">
        <f t="shared" si="5"/>
        <v>74.12645590682196</v>
      </c>
      <c r="Y305" s="4">
        <v>0</v>
      </c>
      <c r="Z305" s="1"/>
    </row>
    <row r="306" spans="1:26" ht="63.75" outlineLevel="3" x14ac:dyDescent="0.25">
      <c r="A306" s="15" t="s">
        <v>8</v>
      </c>
      <c r="B306" s="16" t="s">
        <v>267</v>
      </c>
      <c r="C306" s="16" t="s">
        <v>9</v>
      </c>
      <c r="D306" s="16"/>
      <c r="E306" s="16"/>
      <c r="F306" s="16"/>
      <c r="G306" s="16"/>
      <c r="H306" s="16"/>
      <c r="I306" s="17">
        <v>0</v>
      </c>
      <c r="J306" s="17">
        <v>547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435.76024999999998</v>
      </c>
      <c r="U306" s="17">
        <v>0</v>
      </c>
      <c r="V306" s="17">
        <v>0</v>
      </c>
      <c r="W306" s="17">
        <v>435.76024999999998</v>
      </c>
      <c r="X306" s="18">
        <f t="shared" si="5"/>
        <v>79.663665447897628</v>
      </c>
      <c r="Y306" s="4">
        <v>0</v>
      </c>
      <c r="Z306" s="1"/>
    </row>
    <row r="307" spans="1:26" ht="25.5" outlineLevel="3" x14ac:dyDescent="0.25">
      <c r="A307" s="15" t="s">
        <v>10</v>
      </c>
      <c r="B307" s="16" t="s">
        <v>267</v>
      </c>
      <c r="C307" s="16" t="s">
        <v>11</v>
      </c>
      <c r="D307" s="16"/>
      <c r="E307" s="16"/>
      <c r="F307" s="16"/>
      <c r="G307" s="16"/>
      <c r="H307" s="16"/>
      <c r="I307" s="17">
        <v>0</v>
      </c>
      <c r="J307" s="17">
        <v>54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9.7397500000000008</v>
      </c>
      <c r="U307" s="17">
        <v>0</v>
      </c>
      <c r="V307" s="17">
        <v>0</v>
      </c>
      <c r="W307" s="17">
        <v>9.7397500000000008</v>
      </c>
      <c r="X307" s="18">
        <f t="shared" si="5"/>
        <v>18.036574074074075</v>
      </c>
      <c r="Y307" s="4">
        <v>0</v>
      </c>
      <c r="Z307" s="1"/>
    </row>
    <row r="308" spans="1:26" ht="25.5" outlineLevel="2" x14ac:dyDescent="0.25">
      <c r="A308" s="15" t="s">
        <v>62</v>
      </c>
      <c r="B308" s="16" t="s">
        <v>268</v>
      </c>
      <c r="C308" s="16" t="s">
        <v>3</v>
      </c>
      <c r="D308" s="16"/>
      <c r="E308" s="16"/>
      <c r="F308" s="16"/>
      <c r="G308" s="16"/>
      <c r="H308" s="16"/>
      <c r="I308" s="17">
        <v>0</v>
      </c>
      <c r="J308" s="17">
        <v>7871.6</v>
      </c>
      <c r="K308" s="17">
        <v>0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0</v>
      </c>
      <c r="R308" s="17">
        <v>0</v>
      </c>
      <c r="S308" s="17">
        <v>5550</v>
      </c>
      <c r="T308" s="17">
        <v>5550</v>
      </c>
      <c r="U308" s="17">
        <v>0</v>
      </c>
      <c r="V308" s="17">
        <v>0</v>
      </c>
      <c r="W308" s="17">
        <v>5550</v>
      </c>
      <c r="X308" s="18">
        <f t="shared" si="5"/>
        <v>70.50663143452411</v>
      </c>
      <c r="Y308" s="4">
        <v>0</v>
      </c>
      <c r="Z308" s="1"/>
    </row>
    <row r="309" spans="1:26" ht="63.75" outlineLevel="3" x14ac:dyDescent="0.25">
      <c r="A309" s="15" t="s">
        <v>8</v>
      </c>
      <c r="B309" s="16" t="s">
        <v>268</v>
      </c>
      <c r="C309" s="16" t="s">
        <v>9</v>
      </c>
      <c r="D309" s="16"/>
      <c r="E309" s="16"/>
      <c r="F309" s="16"/>
      <c r="G309" s="16"/>
      <c r="H309" s="16"/>
      <c r="I309" s="17">
        <v>0</v>
      </c>
      <c r="J309" s="17">
        <v>7871.6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5550</v>
      </c>
      <c r="U309" s="17">
        <v>0</v>
      </c>
      <c r="V309" s="17">
        <v>0</v>
      </c>
      <c r="W309" s="17">
        <v>5550</v>
      </c>
      <c r="X309" s="18">
        <f t="shared" si="5"/>
        <v>70.50663143452411</v>
      </c>
      <c r="Y309" s="4">
        <v>0</v>
      </c>
      <c r="Z309" s="1"/>
    </row>
    <row r="310" spans="1:26" ht="25.5" outlineLevel="2" x14ac:dyDescent="0.25">
      <c r="A310" s="15" t="s">
        <v>269</v>
      </c>
      <c r="B310" s="16" t="s">
        <v>270</v>
      </c>
      <c r="C310" s="16" t="s">
        <v>3</v>
      </c>
      <c r="D310" s="16"/>
      <c r="E310" s="16"/>
      <c r="F310" s="16"/>
      <c r="G310" s="16"/>
      <c r="H310" s="16"/>
      <c r="I310" s="17">
        <v>0</v>
      </c>
      <c r="J310" s="17">
        <v>761.3</v>
      </c>
      <c r="K310" s="17">
        <v>0</v>
      </c>
      <c r="L310" s="17">
        <v>0</v>
      </c>
      <c r="M310" s="17">
        <v>0</v>
      </c>
      <c r="N310" s="17">
        <v>0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7">
        <v>0</v>
      </c>
      <c r="X310" s="18">
        <f t="shared" si="5"/>
        <v>0</v>
      </c>
      <c r="Y310" s="4">
        <v>0</v>
      </c>
      <c r="Z310" s="1"/>
    </row>
    <row r="311" spans="1:26" ht="63.75" outlineLevel="3" x14ac:dyDescent="0.25">
      <c r="A311" s="15" t="s">
        <v>8</v>
      </c>
      <c r="B311" s="16" t="s">
        <v>270</v>
      </c>
      <c r="C311" s="16" t="s">
        <v>9</v>
      </c>
      <c r="D311" s="16"/>
      <c r="E311" s="16"/>
      <c r="F311" s="16"/>
      <c r="G311" s="16"/>
      <c r="H311" s="16"/>
      <c r="I311" s="17">
        <v>0</v>
      </c>
      <c r="J311" s="17">
        <v>761.3</v>
      </c>
      <c r="K311" s="17">
        <v>0</v>
      </c>
      <c r="L311" s="17">
        <v>0</v>
      </c>
      <c r="M311" s="17">
        <v>0</v>
      </c>
      <c r="N311" s="17">
        <v>0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W311" s="17">
        <v>0</v>
      </c>
      <c r="X311" s="18">
        <f t="shared" si="5"/>
        <v>0</v>
      </c>
      <c r="Y311" s="4">
        <v>0</v>
      </c>
      <c r="Z311" s="1"/>
    </row>
    <row r="312" spans="1:26" ht="25.5" outlineLevel="2" x14ac:dyDescent="0.25">
      <c r="A312" s="15" t="s">
        <v>271</v>
      </c>
      <c r="B312" s="16" t="s">
        <v>272</v>
      </c>
      <c r="C312" s="16" t="s">
        <v>3</v>
      </c>
      <c r="D312" s="16"/>
      <c r="E312" s="16"/>
      <c r="F312" s="16"/>
      <c r="G312" s="16"/>
      <c r="H312" s="16"/>
      <c r="I312" s="17">
        <v>0</v>
      </c>
      <c r="J312" s="17">
        <v>2200</v>
      </c>
      <c r="K312" s="17">
        <v>0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1710</v>
      </c>
      <c r="T312" s="17">
        <v>1710</v>
      </c>
      <c r="U312" s="17">
        <v>0</v>
      </c>
      <c r="V312" s="17">
        <v>0</v>
      </c>
      <c r="W312" s="17">
        <v>1710</v>
      </c>
      <c r="X312" s="18">
        <f t="shared" si="5"/>
        <v>77.72727272727272</v>
      </c>
      <c r="Y312" s="4">
        <v>0</v>
      </c>
      <c r="Z312" s="1"/>
    </row>
    <row r="313" spans="1:26" ht="63.75" outlineLevel="3" x14ac:dyDescent="0.25">
      <c r="A313" s="15" t="s">
        <v>8</v>
      </c>
      <c r="B313" s="16" t="s">
        <v>272</v>
      </c>
      <c r="C313" s="16" t="s">
        <v>9</v>
      </c>
      <c r="D313" s="16"/>
      <c r="E313" s="16"/>
      <c r="F313" s="16"/>
      <c r="G313" s="16"/>
      <c r="H313" s="16"/>
      <c r="I313" s="17">
        <v>0</v>
      </c>
      <c r="J313" s="17">
        <v>2200</v>
      </c>
      <c r="K313" s="17">
        <v>0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  <c r="S313" s="17">
        <v>0</v>
      </c>
      <c r="T313" s="17">
        <v>1710</v>
      </c>
      <c r="U313" s="17">
        <v>0</v>
      </c>
      <c r="V313" s="17">
        <v>0</v>
      </c>
      <c r="W313" s="17">
        <v>1710</v>
      </c>
      <c r="X313" s="18">
        <f t="shared" si="5"/>
        <v>77.72727272727272</v>
      </c>
      <c r="Y313" s="4">
        <v>0</v>
      </c>
      <c r="Z313" s="1"/>
    </row>
    <row r="314" spans="1:26" ht="25.5" outlineLevel="2" x14ac:dyDescent="0.25">
      <c r="A314" s="15" t="s">
        <v>64</v>
      </c>
      <c r="B314" s="16" t="s">
        <v>273</v>
      </c>
      <c r="C314" s="16" t="s">
        <v>3</v>
      </c>
      <c r="D314" s="16"/>
      <c r="E314" s="16"/>
      <c r="F314" s="16"/>
      <c r="G314" s="16"/>
      <c r="H314" s="16"/>
      <c r="I314" s="17">
        <v>0</v>
      </c>
      <c r="J314" s="17">
        <v>1400</v>
      </c>
      <c r="K314" s="17">
        <v>0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  <c r="S314" s="17">
        <v>1048.5</v>
      </c>
      <c r="T314" s="17">
        <v>1048.5</v>
      </c>
      <c r="U314" s="17">
        <v>0</v>
      </c>
      <c r="V314" s="17">
        <v>0</v>
      </c>
      <c r="W314" s="17">
        <v>1048.5</v>
      </c>
      <c r="X314" s="18">
        <f t="shared" si="5"/>
        <v>74.892857142857139</v>
      </c>
      <c r="Y314" s="4">
        <v>0</v>
      </c>
      <c r="Z314" s="1"/>
    </row>
    <row r="315" spans="1:26" ht="64.5" outlineLevel="3" thickBot="1" x14ac:dyDescent="0.3">
      <c r="A315" s="54" t="s">
        <v>8</v>
      </c>
      <c r="B315" s="5" t="s">
        <v>273</v>
      </c>
      <c r="C315" s="5" t="s">
        <v>9</v>
      </c>
      <c r="D315" s="5"/>
      <c r="E315" s="5"/>
      <c r="F315" s="5"/>
      <c r="G315" s="5"/>
      <c r="H315" s="5"/>
      <c r="I315" s="6">
        <v>0</v>
      </c>
      <c r="J315" s="6">
        <v>1400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1048.5</v>
      </c>
      <c r="U315" s="6">
        <v>0</v>
      </c>
      <c r="V315" s="6">
        <v>0</v>
      </c>
      <c r="W315" s="6">
        <v>1048.5</v>
      </c>
      <c r="X315" s="55">
        <f t="shared" si="5"/>
        <v>74.892857142857139</v>
      </c>
      <c r="Y315" s="4">
        <v>0</v>
      </c>
      <c r="Z315" s="1"/>
    </row>
    <row r="316" spans="1:26" ht="26.25" outlineLevel="1" thickBot="1" x14ac:dyDescent="0.3">
      <c r="A316" s="9" t="s">
        <v>274</v>
      </c>
      <c r="B316" s="10" t="s">
        <v>275</v>
      </c>
      <c r="C316" s="10" t="s">
        <v>3</v>
      </c>
      <c r="D316" s="10"/>
      <c r="E316" s="10"/>
      <c r="F316" s="10"/>
      <c r="G316" s="10"/>
      <c r="H316" s="10"/>
      <c r="I316" s="11">
        <v>0</v>
      </c>
      <c r="J316" s="11">
        <v>977.3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663.11833999999999</v>
      </c>
      <c r="U316" s="11">
        <v>0</v>
      </c>
      <c r="V316" s="11">
        <v>0</v>
      </c>
      <c r="W316" s="11">
        <v>663.11833999999999</v>
      </c>
      <c r="X316" s="12">
        <f t="shared" si="5"/>
        <v>67.852076128108052</v>
      </c>
      <c r="Y316" s="4">
        <v>0</v>
      </c>
      <c r="Z316" s="1"/>
    </row>
    <row r="317" spans="1:26" outlineLevel="2" x14ac:dyDescent="0.25">
      <c r="A317" s="13" t="s">
        <v>276</v>
      </c>
      <c r="B317" s="7" t="s">
        <v>277</v>
      </c>
      <c r="C317" s="7" t="s">
        <v>3</v>
      </c>
      <c r="D317" s="7"/>
      <c r="E317" s="7"/>
      <c r="F317" s="7"/>
      <c r="G317" s="7"/>
      <c r="H317" s="7"/>
      <c r="I317" s="8">
        <v>0</v>
      </c>
      <c r="J317" s="8">
        <v>977.3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663.11833999999999</v>
      </c>
      <c r="U317" s="8">
        <v>0</v>
      </c>
      <c r="V317" s="8">
        <v>0</v>
      </c>
      <c r="W317" s="8">
        <v>663.11833999999999</v>
      </c>
      <c r="X317" s="14">
        <f t="shared" si="5"/>
        <v>67.852076128108052</v>
      </c>
      <c r="Y317" s="4">
        <v>0</v>
      </c>
      <c r="Z317" s="1"/>
    </row>
    <row r="318" spans="1:26" ht="63.75" outlineLevel="3" x14ac:dyDescent="0.25">
      <c r="A318" s="15" t="s">
        <v>8</v>
      </c>
      <c r="B318" s="16" t="s">
        <v>277</v>
      </c>
      <c r="C318" s="16" t="s">
        <v>9</v>
      </c>
      <c r="D318" s="16"/>
      <c r="E318" s="16"/>
      <c r="F318" s="16"/>
      <c r="G318" s="16"/>
      <c r="H318" s="16"/>
      <c r="I318" s="17">
        <v>0</v>
      </c>
      <c r="J318" s="17">
        <v>921.2</v>
      </c>
      <c r="K318" s="17">
        <v>0</v>
      </c>
      <c r="L318" s="17">
        <v>0</v>
      </c>
      <c r="M318" s="17">
        <v>0</v>
      </c>
      <c r="N318" s="17">
        <v>0</v>
      </c>
      <c r="O318" s="17"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649.01527999999996</v>
      </c>
      <c r="U318" s="17">
        <v>0</v>
      </c>
      <c r="V318" s="17">
        <v>0</v>
      </c>
      <c r="W318" s="17">
        <v>649.01527999999996</v>
      </c>
      <c r="X318" s="18">
        <f t="shared" si="5"/>
        <v>70.453243595310454</v>
      </c>
      <c r="Y318" s="4">
        <v>0</v>
      </c>
      <c r="Z318" s="1"/>
    </row>
    <row r="319" spans="1:26" ht="25.5" outlineLevel="3" x14ac:dyDescent="0.25">
      <c r="A319" s="15" t="s">
        <v>10</v>
      </c>
      <c r="B319" s="16" t="s">
        <v>277</v>
      </c>
      <c r="C319" s="16" t="s">
        <v>11</v>
      </c>
      <c r="D319" s="16"/>
      <c r="E319" s="16"/>
      <c r="F319" s="16"/>
      <c r="G319" s="16"/>
      <c r="H319" s="16"/>
      <c r="I319" s="17">
        <v>0</v>
      </c>
      <c r="J319" s="17">
        <v>56</v>
      </c>
      <c r="K319" s="17">
        <v>0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14.1008</v>
      </c>
      <c r="U319" s="17">
        <v>0</v>
      </c>
      <c r="V319" s="17">
        <v>0</v>
      </c>
      <c r="W319" s="17">
        <v>14.1008</v>
      </c>
      <c r="X319" s="18">
        <f t="shared" si="5"/>
        <v>25.179999999999996</v>
      </c>
      <c r="Y319" s="4">
        <v>0</v>
      </c>
      <c r="Z319" s="1"/>
    </row>
    <row r="320" spans="1:26" ht="15.75" outlineLevel="3" thickBot="1" x14ac:dyDescent="0.3">
      <c r="A320" s="19" t="s">
        <v>12</v>
      </c>
      <c r="B320" s="20" t="s">
        <v>277</v>
      </c>
      <c r="C320" s="20" t="s">
        <v>13</v>
      </c>
      <c r="D320" s="20"/>
      <c r="E320" s="20"/>
      <c r="F320" s="20"/>
      <c r="G320" s="20"/>
      <c r="H320" s="20"/>
      <c r="I320" s="21">
        <v>0</v>
      </c>
      <c r="J320" s="21">
        <v>0.1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  <c r="S320" s="21">
        <v>0</v>
      </c>
      <c r="T320" s="21">
        <v>2.2599999999999999E-3</v>
      </c>
      <c r="U320" s="21">
        <v>0</v>
      </c>
      <c r="V320" s="21">
        <v>0</v>
      </c>
      <c r="W320" s="21">
        <v>2.2599999999999999E-3</v>
      </c>
      <c r="X320" s="22">
        <f t="shared" si="5"/>
        <v>2.2599999999999998</v>
      </c>
      <c r="Y320" s="4">
        <v>0</v>
      </c>
      <c r="Z320" s="1"/>
    </row>
    <row r="321" spans="1:26" ht="51.75" outlineLevel="1" thickBot="1" x14ac:dyDescent="0.3">
      <c r="A321" s="9" t="s">
        <v>279</v>
      </c>
      <c r="B321" s="10" t="s">
        <v>278</v>
      </c>
      <c r="C321" s="10" t="s">
        <v>3</v>
      </c>
      <c r="D321" s="10"/>
      <c r="E321" s="10"/>
      <c r="F321" s="10"/>
      <c r="G321" s="10"/>
      <c r="H321" s="10"/>
      <c r="I321" s="11">
        <v>0</v>
      </c>
      <c r="J321" s="11">
        <v>3.2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0.2</v>
      </c>
      <c r="T321" s="11">
        <v>0.2</v>
      </c>
      <c r="U321" s="11">
        <v>0</v>
      </c>
      <c r="V321" s="11">
        <v>0</v>
      </c>
      <c r="W321" s="11">
        <v>0.2</v>
      </c>
      <c r="X321" s="12">
        <f t="shared" si="5"/>
        <v>6.25</v>
      </c>
      <c r="Y321" s="4">
        <v>0</v>
      </c>
      <c r="Z321" s="1"/>
    </row>
    <row r="322" spans="1:26" ht="51" outlineLevel="2" x14ac:dyDescent="0.25">
      <c r="A322" s="13" t="s">
        <v>279</v>
      </c>
      <c r="B322" s="7" t="s">
        <v>280</v>
      </c>
      <c r="C322" s="7" t="s">
        <v>3</v>
      </c>
      <c r="D322" s="7"/>
      <c r="E322" s="7"/>
      <c r="F322" s="7"/>
      <c r="G322" s="7"/>
      <c r="H322" s="7"/>
      <c r="I322" s="8">
        <v>0</v>
      </c>
      <c r="J322" s="8">
        <v>3.2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0.2</v>
      </c>
      <c r="T322" s="8">
        <v>0.2</v>
      </c>
      <c r="U322" s="8">
        <v>0</v>
      </c>
      <c r="V322" s="8">
        <v>0</v>
      </c>
      <c r="W322" s="8">
        <v>0.2</v>
      </c>
      <c r="X322" s="14">
        <f t="shared" si="5"/>
        <v>6.25</v>
      </c>
      <c r="Y322" s="4">
        <v>0</v>
      </c>
      <c r="Z322" s="1"/>
    </row>
    <row r="323" spans="1:26" ht="26.25" outlineLevel="3" thickBot="1" x14ac:dyDescent="0.3">
      <c r="A323" s="19" t="s">
        <v>10</v>
      </c>
      <c r="B323" s="20" t="s">
        <v>280</v>
      </c>
      <c r="C323" s="20" t="s">
        <v>11</v>
      </c>
      <c r="D323" s="20"/>
      <c r="E323" s="20"/>
      <c r="F323" s="20"/>
      <c r="G323" s="20"/>
      <c r="H323" s="20"/>
      <c r="I323" s="21">
        <v>0</v>
      </c>
      <c r="J323" s="21">
        <v>3.2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0.2</v>
      </c>
      <c r="T323" s="21">
        <v>0.2</v>
      </c>
      <c r="U323" s="21">
        <v>0</v>
      </c>
      <c r="V323" s="21">
        <v>0</v>
      </c>
      <c r="W323" s="21">
        <v>0.2</v>
      </c>
      <c r="X323" s="22">
        <f t="shared" si="5"/>
        <v>6.25</v>
      </c>
      <c r="Y323" s="4">
        <v>0</v>
      </c>
      <c r="Z323" s="1"/>
    </row>
    <row r="324" spans="1:26" ht="26.25" outlineLevel="1" thickBot="1" x14ac:dyDescent="0.3">
      <c r="A324" s="9" t="s">
        <v>281</v>
      </c>
      <c r="B324" s="10" t="s">
        <v>282</v>
      </c>
      <c r="C324" s="10" t="s">
        <v>3</v>
      </c>
      <c r="D324" s="10"/>
      <c r="E324" s="10"/>
      <c r="F324" s="10"/>
      <c r="G324" s="10"/>
      <c r="H324" s="10"/>
      <c r="I324" s="11">
        <v>0</v>
      </c>
      <c r="J324" s="11">
        <v>984.4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461.56400000000002</v>
      </c>
      <c r="U324" s="11">
        <v>0</v>
      </c>
      <c r="V324" s="11">
        <v>0</v>
      </c>
      <c r="W324" s="11">
        <v>461.56400000000002</v>
      </c>
      <c r="X324" s="12">
        <f t="shared" si="5"/>
        <v>46.887850467289724</v>
      </c>
      <c r="Y324" s="4">
        <v>0</v>
      </c>
      <c r="Z324" s="1"/>
    </row>
    <row r="325" spans="1:26" ht="25.5" outlineLevel="2" x14ac:dyDescent="0.25">
      <c r="A325" s="13" t="s">
        <v>283</v>
      </c>
      <c r="B325" s="7" t="s">
        <v>284</v>
      </c>
      <c r="C325" s="7" t="s">
        <v>3</v>
      </c>
      <c r="D325" s="7"/>
      <c r="E325" s="7"/>
      <c r="F325" s="7"/>
      <c r="G325" s="7"/>
      <c r="H325" s="7"/>
      <c r="I325" s="8">
        <v>0</v>
      </c>
      <c r="J325" s="8">
        <v>250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49.923999999999999</v>
      </c>
      <c r="U325" s="8">
        <v>0</v>
      </c>
      <c r="V325" s="8">
        <v>0</v>
      </c>
      <c r="W325" s="8">
        <v>49.923999999999999</v>
      </c>
      <c r="X325" s="14">
        <f t="shared" ref="X325:X333" si="6">T325/J325*100</f>
        <v>19.9696</v>
      </c>
      <c r="Y325" s="4">
        <v>0</v>
      </c>
      <c r="Z325" s="1"/>
    </row>
    <row r="326" spans="1:26" ht="25.5" outlineLevel="3" x14ac:dyDescent="0.25">
      <c r="A326" s="15" t="s">
        <v>10</v>
      </c>
      <c r="B326" s="16" t="s">
        <v>284</v>
      </c>
      <c r="C326" s="16" t="s">
        <v>11</v>
      </c>
      <c r="D326" s="16"/>
      <c r="E326" s="16"/>
      <c r="F326" s="16"/>
      <c r="G326" s="16"/>
      <c r="H326" s="16"/>
      <c r="I326" s="17">
        <v>0</v>
      </c>
      <c r="J326" s="17">
        <v>250</v>
      </c>
      <c r="K326" s="17">
        <v>0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49.923999999999999</v>
      </c>
      <c r="U326" s="17">
        <v>0</v>
      </c>
      <c r="V326" s="17">
        <v>0</v>
      </c>
      <c r="W326" s="17">
        <v>49.923999999999999</v>
      </c>
      <c r="X326" s="18">
        <f t="shared" si="6"/>
        <v>19.9696</v>
      </c>
      <c r="Y326" s="4">
        <v>0</v>
      </c>
      <c r="Z326" s="1"/>
    </row>
    <row r="327" spans="1:26" ht="25.5" outlineLevel="2" x14ac:dyDescent="0.25">
      <c r="A327" s="15" t="s">
        <v>285</v>
      </c>
      <c r="B327" s="16" t="s">
        <v>286</v>
      </c>
      <c r="C327" s="16" t="s">
        <v>3</v>
      </c>
      <c r="D327" s="16"/>
      <c r="E327" s="16"/>
      <c r="F327" s="16"/>
      <c r="G327" s="16"/>
      <c r="H327" s="16"/>
      <c r="I327" s="17">
        <v>0</v>
      </c>
      <c r="J327" s="17">
        <v>475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380.3</v>
      </c>
      <c r="U327" s="17">
        <v>0</v>
      </c>
      <c r="V327" s="17">
        <v>0</v>
      </c>
      <c r="W327" s="17">
        <v>380.3</v>
      </c>
      <c r="X327" s="18">
        <f t="shared" si="6"/>
        <v>80.063157894736847</v>
      </c>
      <c r="Y327" s="4">
        <v>0</v>
      </c>
      <c r="Z327" s="1"/>
    </row>
    <row r="328" spans="1:26" ht="25.5" outlineLevel="3" x14ac:dyDescent="0.25">
      <c r="A328" s="15" t="s">
        <v>10</v>
      </c>
      <c r="B328" s="16" t="s">
        <v>286</v>
      </c>
      <c r="C328" s="16" t="s">
        <v>11</v>
      </c>
      <c r="D328" s="16"/>
      <c r="E328" s="16"/>
      <c r="F328" s="16"/>
      <c r="G328" s="16"/>
      <c r="H328" s="16"/>
      <c r="I328" s="17">
        <v>0</v>
      </c>
      <c r="J328" s="17">
        <v>475</v>
      </c>
      <c r="K328" s="17">
        <v>0</v>
      </c>
      <c r="L328" s="17">
        <v>0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  <c r="S328" s="17">
        <v>0</v>
      </c>
      <c r="T328" s="17">
        <v>380.3</v>
      </c>
      <c r="U328" s="17">
        <v>0</v>
      </c>
      <c r="V328" s="17">
        <v>0</v>
      </c>
      <c r="W328" s="17">
        <v>380.3</v>
      </c>
      <c r="X328" s="18">
        <f t="shared" si="6"/>
        <v>80.063157894736847</v>
      </c>
      <c r="Y328" s="4">
        <v>0</v>
      </c>
      <c r="Z328" s="1"/>
    </row>
    <row r="329" spans="1:26" ht="25.5" outlineLevel="2" x14ac:dyDescent="0.25">
      <c r="A329" s="15" t="s">
        <v>287</v>
      </c>
      <c r="B329" s="16" t="s">
        <v>288</v>
      </c>
      <c r="C329" s="16" t="s">
        <v>3</v>
      </c>
      <c r="D329" s="16"/>
      <c r="E329" s="16"/>
      <c r="F329" s="16"/>
      <c r="G329" s="16"/>
      <c r="H329" s="16"/>
      <c r="I329" s="17">
        <v>0</v>
      </c>
      <c r="J329" s="17">
        <v>228</v>
      </c>
      <c r="K329" s="17">
        <v>0</v>
      </c>
      <c r="L329" s="17">
        <v>0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18">
        <f t="shared" si="6"/>
        <v>0</v>
      </c>
      <c r="Y329" s="4">
        <v>0</v>
      </c>
      <c r="Z329" s="1"/>
    </row>
    <row r="330" spans="1:26" outlineLevel="3" x14ac:dyDescent="0.25">
      <c r="A330" s="15" t="s">
        <v>12</v>
      </c>
      <c r="B330" s="16" t="s">
        <v>288</v>
      </c>
      <c r="C330" s="16" t="s">
        <v>13</v>
      </c>
      <c r="D330" s="16"/>
      <c r="E330" s="16"/>
      <c r="F330" s="16"/>
      <c r="G330" s="16"/>
      <c r="H330" s="16"/>
      <c r="I330" s="17">
        <v>0</v>
      </c>
      <c r="J330" s="17">
        <v>228</v>
      </c>
      <c r="K330" s="17">
        <v>0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18">
        <f t="shared" si="6"/>
        <v>0</v>
      </c>
      <c r="Y330" s="4">
        <v>0</v>
      </c>
      <c r="Z330" s="1"/>
    </row>
    <row r="331" spans="1:26" ht="25.5" outlineLevel="2" x14ac:dyDescent="0.25">
      <c r="A331" s="15" t="s">
        <v>289</v>
      </c>
      <c r="B331" s="16" t="s">
        <v>290</v>
      </c>
      <c r="C331" s="16" t="s">
        <v>3</v>
      </c>
      <c r="D331" s="16"/>
      <c r="E331" s="16"/>
      <c r="F331" s="16"/>
      <c r="G331" s="16"/>
      <c r="H331" s="16"/>
      <c r="I331" s="17">
        <v>0</v>
      </c>
      <c r="J331" s="17">
        <v>31.4</v>
      </c>
      <c r="K331" s="17">
        <v>0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31.34</v>
      </c>
      <c r="U331" s="17">
        <v>0</v>
      </c>
      <c r="V331" s="17">
        <v>0</v>
      </c>
      <c r="W331" s="17">
        <v>31.34</v>
      </c>
      <c r="X331" s="18">
        <f t="shared" si="6"/>
        <v>99.808917197452232</v>
      </c>
      <c r="Y331" s="4">
        <v>0</v>
      </c>
      <c r="Z331" s="1"/>
    </row>
    <row r="332" spans="1:26" ht="15.75" outlineLevel="3" thickBot="1" x14ac:dyDescent="0.3">
      <c r="A332" s="19" t="s">
        <v>12</v>
      </c>
      <c r="B332" s="20" t="s">
        <v>290</v>
      </c>
      <c r="C332" s="20" t="s">
        <v>13</v>
      </c>
      <c r="D332" s="20"/>
      <c r="E332" s="20"/>
      <c r="F332" s="20"/>
      <c r="G332" s="20"/>
      <c r="H332" s="20"/>
      <c r="I332" s="21">
        <v>0</v>
      </c>
      <c r="J332" s="21">
        <v>31.4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0</v>
      </c>
      <c r="T332" s="21">
        <v>31.34</v>
      </c>
      <c r="U332" s="21">
        <v>0</v>
      </c>
      <c r="V332" s="21">
        <v>0</v>
      </c>
      <c r="W332" s="21">
        <v>31.34</v>
      </c>
      <c r="X332" s="22">
        <f t="shared" si="6"/>
        <v>99.808917197452232</v>
      </c>
      <c r="Y332" s="4">
        <v>0</v>
      </c>
      <c r="Z332" s="1"/>
    </row>
    <row r="333" spans="1:26" ht="15.75" thickBot="1" x14ac:dyDescent="0.3">
      <c r="A333" s="30" t="s">
        <v>291</v>
      </c>
      <c r="B333" s="31"/>
      <c r="C333" s="31"/>
      <c r="D333" s="31"/>
      <c r="E333" s="31"/>
      <c r="F333" s="31"/>
      <c r="G333" s="31"/>
      <c r="H333" s="31"/>
      <c r="I333" s="24">
        <v>0</v>
      </c>
      <c r="J333" s="24">
        <v>501505.34</v>
      </c>
      <c r="K333" s="24">
        <v>0</v>
      </c>
      <c r="L333" s="24">
        <v>0</v>
      </c>
      <c r="M333" s="24">
        <v>0</v>
      </c>
      <c r="N333" s="24">
        <v>0</v>
      </c>
      <c r="O333" s="24">
        <v>0</v>
      </c>
      <c r="P333" s="24">
        <v>0</v>
      </c>
      <c r="Q333" s="24">
        <v>0</v>
      </c>
      <c r="R333" s="24">
        <v>0</v>
      </c>
      <c r="S333" s="24">
        <v>361006.64259</v>
      </c>
      <c r="T333" s="24">
        <v>360943.98090999998</v>
      </c>
      <c r="U333" s="24">
        <v>0</v>
      </c>
      <c r="V333" s="24">
        <v>0</v>
      </c>
      <c r="W333" s="24">
        <v>360943.98090999998</v>
      </c>
      <c r="X333" s="12">
        <f t="shared" si="6"/>
        <v>71.972111186293645</v>
      </c>
      <c r="Y333" s="23">
        <v>0</v>
      </c>
      <c r="Z333" s="1"/>
    </row>
    <row r="334" spans="1:26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 t="s">
        <v>2</v>
      </c>
      <c r="T334" s="1"/>
      <c r="U334" s="1"/>
      <c r="V334" s="1"/>
      <c r="W334" s="1" t="s">
        <v>2</v>
      </c>
      <c r="X334" s="1"/>
      <c r="Y334" s="1"/>
      <c r="Z334" s="1"/>
    </row>
  </sheetData>
  <mergeCells count="29">
    <mergeCell ref="A3:X3"/>
    <mergeCell ref="A4:X4"/>
    <mergeCell ref="A5:X5"/>
    <mergeCell ref="A6:X6"/>
    <mergeCell ref="A9:A10"/>
    <mergeCell ref="B9:B10"/>
    <mergeCell ref="C9:C10"/>
    <mergeCell ref="A8:Y8"/>
    <mergeCell ref="J9:J10"/>
    <mergeCell ref="K9:K10"/>
    <mergeCell ref="D9:D10"/>
    <mergeCell ref="E9:E10"/>
    <mergeCell ref="F9:F10"/>
    <mergeCell ref="X9:X10"/>
    <mergeCell ref="Y9:Y10"/>
    <mergeCell ref="A333:H333"/>
    <mergeCell ref="U9:U10"/>
    <mergeCell ref="V9:V10"/>
    <mergeCell ref="T9:T10"/>
    <mergeCell ref="Q9:Q10"/>
    <mergeCell ref="R9:R10"/>
    <mergeCell ref="L9:L10"/>
    <mergeCell ref="M9:M10"/>
    <mergeCell ref="N9:N10"/>
    <mergeCell ref="O9:O10"/>
    <mergeCell ref="P9:P10"/>
    <mergeCell ref="G9:G10"/>
    <mergeCell ref="H9:H10"/>
    <mergeCell ref="I9:I10"/>
  </mergeCells>
  <pageMargins left="0.59055118110236227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962131-B02D-4687-BA17-CC6A7703A2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2024-11-12T07:14:57Z</cp:lastPrinted>
  <dcterms:created xsi:type="dcterms:W3CDTF">2024-11-12T06:53:52Z</dcterms:created>
  <dcterms:modified xsi:type="dcterms:W3CDTF">2024-11-12T07:15:01Z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16_31_36)(5).xlsx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