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1 квартал 2024\"/>
    </mc:Choice>
  </mc:AlternateContent>
  <xr:revisionPtr revIDLastSave="0" documentId="13_ncr:1_{060BA6A9-4F31-475A-8F86-A2C08B1BF73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8" i="2"/>
</calcChain>
</file>

<file path=xl/sharedStrings.xml><?xml version="1.0" encoding="utf-8"?>
<sst xmlns="http://schemas.openxmlformats.org/spreadsheetml/2006/main" count="120" uniqueCount="100">
  <si>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</si>
  <si>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</si>
  <si>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</si>
  <si>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</si>
  <si>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</si>
  <si>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</si>
  <si>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</si>
  <si>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</si>
  <si>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</si>
  <si>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</si>
  <si>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</si>
  <si>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</si>
  <si>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</si>
  <si>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</si>
  <si>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</si>
  <si>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</si>
  <si>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</si>
  <si>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</si>
  <si>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</si>
  <si>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</si>
  <si>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</si>
  <si>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</si>
  <si>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</si>
  <si>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</si>
  <si>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</si>
  <si>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</si>
  <si>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</si>
  <si>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</si>
  <si>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</si>
  <si>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</si>
  <si>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</si>
  <si>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</si>
  <si>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</si>
  <si>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</si>
  <si>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</si>
  <si>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</si>
  <si>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</si>
  <si>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</si>
  <si>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</si>
  <si>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</si>
  <si>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</si>
  <si>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</si>
  <si>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</si>
  <si>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</si>
  <si>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</si>
  <si>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</si>
  <si>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</si>
  <si>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</si>
  <si>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</si>
  <si>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</si>
  <si>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</si>
  <si>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</si>
  <si>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</si>
  <si>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</si>
  <si>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</si>
  <si>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</si>
  <si>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</si>
  <si>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</si>
  <si>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</si>
  <si>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</si>
  <si>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</si>
  <si>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</si>
  <si>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</si>
  <si>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</si>
  <si>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</si>
  <si>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</si>
  <si>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</si>
  <si>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</si>
  <si>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</si>
  <si>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</si>
  <si>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</si>
  <si>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</si>
  <si>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</si>
  <si>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</si>
  <si>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</si>
  <si>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</si>
  <si>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</si>
  <si>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</si>
  <si>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</si>
  <si>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</si>
  <si>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</si>
  <si>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</si>
  <si>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</si>
  <si>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</si>
  <si>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</si>
  <si>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</si>
  <si>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</si>
  <si>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</si>
  <si>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</si>
  <si>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Разд. подразд.</t>
  </si>
  <si>
    <t>План                    на 2024 год</t>
  </si>
  <si>
    <t>Исполнение 1 квартал      2024 года</t>
  </si>
  <si>
    <t>% исполнения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</si>
  <si>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</si>
  <si>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</si>
  <si>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</si>
  <si>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1 квартал 2024 года</t>
  </si>
  <si>
    <t>Обслуживание государственного (муниципального) внутреннего долга</t>
  </si>
  <si>
    <t>Профессиональная подготовка, переподготовка и повышение квалификации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</si>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</sst>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3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" applyFont="1" applyFill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7" fillId="5" borderId="1" xfId="5" applyNumberFormat="1" applyFont="1" applyFill="1" applyAlignment="1" applyProtection="1">
      <alignment horizontal="right"/>
    </xf>
    <xf numFmtId="0" fontId="7" fillId="5" borderId="1" xfId="5" applyFont="1" applyFill="1" applyAlignment="1">
      <alignment horizontal="right"/>
    </xf>
    <xf numFmtId="0" fontId="7" fillId="5" borderId="1" xfId="2" applyFont="1" applyFill="1"/>
    <xf numFmtId="0" fontId="13" fillId="0" borderId="1" xfId="28" applyFont="1" applyFill="1"/>
    <xf numFmtId="164" fontId="7" fillId="5" borderId="11" xfId="9" applyNumberFormat="1" applyFont="1" applyFill="1" applyBorder="1" applyProtection="1">
      <alignment horizontal="right" vertical="top" shrinkToFit="1"/>
    </xf>
    <xf numFmtId="164" fontId="7" fillId="5" borderId="11" xfId="12" applyNumberFormat="1" applyFont="1" applyFill="1" applyBorder="1" applyProtection="1">
      <alignment horizontal="right" vertical="top" shrinkToFi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2" xfId="6" applyNumberFormat="1" applyFont="1" applyFill="1" applyBorder="1" applyProtection="1">
      <alignment horizontal="center" vertical="center" wrapTex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4" xfId="10" applyNumberFormat="1" applyFont="1" applyFill="1" applyBorder="1" applyProtection="1">
      <alignment horizontal="right" vertical="top" shrinkToFit="1"/>
    </xf>
    <xf numFmtId="164" fontId="7" fillId="5" borderId="16" xfId="12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7" fillId="5" borderId="11" xfId="6" applyNumberFormat="1" applyFont="1" applyFill="1" applyBorder="1" applyProtection="1">
      <alignment horizontal="center" vertical="center" wrapText="1"/>
    </xf>
    <xf numFmtId="0" fontId="7" fillId="5" borderId="11" xfId="6" applyFont="1" applyFill="1" applyBorder="1">
      <alignment horizontal="center" vertical="center" wrapText="1"/>
    </xf>
    <xf numFmtId="0" fontId="7" fillId="5" borderId="15" xfId="11" applyNumberFormat="1" applyFont="1" applyFill="1" applyBorder="1" applyProtection="1">
      <alignment horizontal="left"/>
    </xf>
    <xf numFmtId="0" fontId="7" fillId="5" borderId="16" xfId="11" applyFont="1" applyFill="1" applyBorder="1">
      <alignment horizontal="left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2" xfId="6" applyFont="1" applyFill="1" applyBorder="1">
      <alignment horizontal="center" vertical="center" wrapText="1"/>
    </xf>
    <xf numFmtId="0" fontId="11" fillId="5" borderId="9" xfId="28" applyFont="1" applyFill="1" applyBorder="1" applyAlignment="1">
      <alignment horizontal="center" vertical="center" wrapText="1"/>
    </xf>
    <xf numFmtId="0" fontId="11" fillId="5" borderId="10" xfId="28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9" fillId="5" borderId="3" xfId="6" applyFont="1" applyFill="1" applyBorder="1">
      <alignment horizontal="center" vertical="center" wrapText="1"/>
    </xf>
    <xf numFmtId="0" fontId="9" fillId="5" borderId="5" xfId="6" applyFont="1" applyFill="1" applyBorder="1">
      <alignment horizontal="center" vertical="center" wrapText="1"/>
    </xf>
    <xf numFmtId="0" fontId="11" fillId="5" borderId="4" xfId="22" applyNumberFormat="1" applyFont="1" applyFill="1" applyBorder="1" applyAlignment="1">
      <alignment horizontal="center" vertical="center" wrapText="1"/>
    </xf>
    <xf numFmtId="4" fontId="11" fillId="5" borderId="6" xfId="22" applyFont="1" applyFill="1" applyBorder="1" applyAlignment="1">
      <alignment horizontal="center" vertical="center" wrapText="1"/>
    </xf>
    <xf numFmtId="0" fontId="7" fillId="5" borderId="1" xfId="1" applyFont="1" applyFill="1">
      <alignment wrapText="1"/>
    </xf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525EF100-410E-4D20-807F-661E2297639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showGridLines="0" tabSelected="1" zoomScaleNormal="100" zoomScaleSheetLayoutView="100" workbookViewId="0">
      <pane ySplit="7" topLeftCell="A14" activePane="bottomLeft" state="frozen"/>
      <selection pane="bottomLeft" activeCell="AB4" sqref="AB4"/>
    </sheetView>
  </sheetViews>
  <sheetFormatPr defaultRowHeight="15" outlineLevelRow="1" x14ac:dyDescent="0.25"/>
  <cols>
    <col min="1" max="1" width="61" style="2" customWidth="1"/>
    <col min="2" max="2" width="7.140625" style="2" customWidth="1"/>
    <col min="3" max="8" width="9.140625" style="2" hidden="1" customWidth="1"/>
    <col min="9" max="9" width="9.140625" style="2" customWidth="1"/>
    <col min="10" max="18" width="9.140625" style="2" hidden="1" customWidth="1"/>
    <col min="19" max="19" width="10.5703125" style="2" customWidth="1"/>
    <col min="20" max="22" width="9.140625" style="2" hidden="1" customWidth="1"/>
    <col min="23" max="23" width="9.85546875" style="2" customWidth="1"/>
    <col min="24" max="24" width="9.140625" style="2" hidden="1" customWidth="1"/>
    <col min="25" max="25" width="9.140625" style="2" customWidth="1"/>
    <col min="26" max="16384" width="9.140625" style="2"/>
  </cols>
  <sheetData>
    <row r="1" spans="1:25" x14ac:dyDescent="0.25">
      <c r="A1" s="36"/>
      <c r="B1" s="36"/>
      <c r="C1" s="36"/>
      <c r="D1" s="36"/>
      <c r="E1" s="36"/>
      <c r="F1" s="36"/>
      <c r="G1" s="36"/>
      <c r="H1" s="36"/>
      <c r="I1" s="36"/>
      <c r="J1" s="3"/>
      <c r="K1" s="8"/>
      <c r="L1" s="8"/>
      <c r="M1" s="8"/>
      <c r="N1" s="8"/>
      <c r="O1" s="8"/>
      <c r="P1" s="8"/>
      <c r="Q1" s="8"/>
      <c r="R1" s="8"/>
      <c r="S1" s="9" t="s">
        <v>93</v>
      </c>
      <c r="T1" s="8"/>
      <c r="U1" s="8"/>
      <c r="V1" s="8"/>
      <c r="W1" s="8"/>
      <c r="X1" s="1"/>
      <c r="Y1" s="1"/>
    </row>
    <row r="2" spans="1:25" ht="8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8"/>
      <c r="L2" s="8"/>
      <c r="M2" s="8"/>
      <c r="N2" s="8"/>
      <c r="O2" s="8"/>
      <c r="P2" s="8"/>
      <c r="Q2" s="8"/>
      <c r="R2" s="8"/>
      <c r="S2" s="9" t="s">
        <v>94</v>
      </c>
      <c r="T2" s="8"/>
      <c r="U2" s="8"/>
      <c r="V2" s="8"/>
      <c r="W2" s="8"/>
      <c r="X2" s="4"/>
      <c r="Y2" s="1"/>
    </row>
    <row r="3" spans="1:25" ht="15.75" x14ac:dyDescent="0.25">
      <c r="A3" s="37" t="s">
        <v>95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5"/>
      <c r="Y3" s="1"/>
    </row>
    <row r="4" spans="1:25" ht="25.5" customHeight="1" x14ac:dyDescent="0.25">
      <c r="A4" s="38" t="s">
        <v>96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5"/>
      <c r="Y4" s="1"/>
    </row>
    <row r="5" spans="1:25" ht="15.75" thickBot="1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 t="s">
        <v>99</v>
      </c>
      <c r="T5" s="7"/>
      <c r="U5" s="7"/>
      <c r="V5" s="7"/>
      <c r="W5" s="7"/>
      <c r="X5" s="7"/>
      <c r="Y5" s="1"/>
    </row>
    <row r="6" spans="1:25" x14ac:dyDescent="0.25">
      <c r="A6" s="32" t="s">
        <v>0</v>
      </c>
      <c r="B6" s="34" t="s">
        <v>89</v>
      </c>
      <c r="C6" s="24" t="s">
        <v>1</v>
      </c>
      <c r="D6" s="24" t="s">
        <v>1</v>
      </c>
      <c r="E6" s="24" t="s">
        <v>1</v>
      </c>
      <c r="F6" s="24" t="s">
        <v>1</v>
      </c>
      <c r="G6" s="24" t="s">
        <v>1</v>
      </c>
      <c r="H6" s="24" t="s">
        <v>1</v>
      </c>
      <c r="I6" s="30" t="s">
        <v>90</v>
      </c>
      <c r="J6" s="24" t="s">
        <v>1</v>
      </c>
      <c r="K6" s="24" t="s">
        <v>1</v>
      </c>
      <c r="L6" s="24" t="s">
        <v>1</v>
      </c>
      <c r="M6" s="24" t="s">
        <v>1</v>
      </c>
      <c r="N6" s="24" t="s">
        <v>1</v>
      </c>
      <c r="O6" s="24" t="s">
        <v>1</v>
      </c>
      <c r="P6" s="24" t="s">
        <v>1</v>
      </c>
      <c r="Q6" s="24" t="s">
        <v>1</v>
      </c>
      <c r="R6" s="12" t="s">
        <v>1</v>
      </c>
      <c r="S6" s="28" t="s">
        <v>91</v>
      </c>
      <c r="T6" s="24" t="s">
        <v>1</v>
      </c>
      <c r="U6" s="24" t="s">
        <v>1</v>
      </c>
      <c r="V6" s="12" t="s">
        <v>1</v>
      </c>
      <c r="W6" s="26" t="s">
        <v>92</v>
      </c>
      <c r="X6" s="20" t="s">
        <v>1</v>
      </c>
      <c r="Y6" s="1"/>
    </row>
    <row r="7" spans="1:25" ht="15.75" thickBot="1" x14ac:dyDescent="0.3">
      <c r="A7" s="33"/>
      <c r="B7" s="35"/>
      <c r="C7" s="25"/>
      <c r="D7" s="25"/>
      <c r="E7" s="25"/>
      <c r="F7" s="25"/>
      <c r="G7" s="25"/>
      <c r="H7" s="25"/>
      <c r="I7" s="31"/>
      <c r="J7" s="25"/>
      <c r="K7" s="25"/>
      <c r="L7" s="25"/>
      <c r="M7" s="25"/>
      <c r="N7" s="25"/>
      <c r="O7" s="25"/>
      <c r="P7" s="25"/>
      <c r="Q7" s="25"/>
      <c r="R7" s="13"/>
      <c r="S7" s="29"/>
      <c r="T7" s="25"/>
      <c r="U7" s="25"/>
      <c r="V7" s="13"/>
      <c r="W7" s="27"/>
      <c r="X7" s="21"/>
      <c r="Y7" s="1"/>
    </row>
    <row r="8" spans="1:25" x14ac:dyDescent="0.25">
      <c r="A8" s="14" t="s">
        <v>2</v>
      </c>
      <c r="B8" s="15" t="s">
        <v>3</v>
      </c>
      <c r="C8" s="15"/>
      <c r="D8" s="15"/>
      <c r="E8" s="15"/>
      <c r="F8" s="15"/>
      <c r="G8" s="15"/>
      <c r="H8" s="16">
        <v>0</v>
      </c>
      <c r="I8" s="16">
        <v>60601.525999999998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3368.08</v>
      </c>
      <c r="S8" s="16">
        <v>13634.5296</v>
      </c>
      <c r="T8" s="16">
        <v>0</v>
      </c>
      <c r="U8" s="16">
        <v>0</v>
      </c>
      <c r="V8" s="16">
        <v>13634.5296</v>
      </c>
      <c r="W8" s="17">
        <f>S8/I8*100</f>
        <v>22.498657212031262</v>
      </c>
      <c r="X8" s="10">
        <v>0</v>
      </c>
      <c r="Y8" s="1"/>
    </row>
    <row r="9" spans="1:25" ht="25.5" outlineLevel="1" x14ac:dyDescent="0.25">
      <c r="A9" s="14" t="s">
        <v>4</v>
      </c>
      <c r="B9" s="15" t="s">
        <v>5</v>
      </c>
      <c r="C9" s="15"/>
      <c r="D9" s="15"/>
      <c r="E9" s="15"/>
      <c r="F9" s="15"/>
      <c r="G9" s="15"/>
      <c r="H9" s="16">
        <v>0</v>
      </c>
      <c r="I9" s="16">
        <v>1530.2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267.18824999999998</v>
      </c>
      <c r="T9" s="16">
        <v>0</v>
      </c>
      <c r="U9" s="16">
        <v>0</v>
      </c>
      <c r="V9" s="16">
        <v>267.18824999999998</v>
      </c>
      <c r="W9" s="17">
        <f t="shared" ref="W9:W52" si="0">S9/I9*100</f>
        <v>17.461001829826163</v>
      </c>
      <c r="X9" s="10">
        <v>0</v>
      </c>
      <c r="Y9" s="1"/>
    </row>
    <row r="10" spans="1:25" ht="38.25" outlineLevel="1" x14ac:dyDescent="0.25">
      <c r="A10" s="14" t="s">
        <v>6</v>
      </c>
      <c r="B10" s="15" t="s">
        <v>7</v>
      </c>
      <c r="C10" s="15"/>
      <c r="D10" s="15"/>
      <c r="E10" s="15"/>
      <c r="F10" s="15"/>
      <c r="G10" s="15"/>
      <c r="H10" s="16">
        <v>0</v>
      </c>
      <c r="I10" s="16">
        <v>37126.226000000002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2366.38</v>
      </c>
      <c r="S10" s="16">
        <v>7817.9499400000004</v>
      </c>
      <c r="T10" s="16">
        <v>0</v>
      </c>
      <c r="U10" s="16">
        <v>0</v>
      </c>
      <c r="V10" s="16">
        <v>7817.9499400000004</v>
      </c>
      <c r="W10" s="17">
        <f t="shared" si="0"/>
        <v>21.057755614588995</v>
      </c>
      <c r="X10" s="10">
        <v>0</v>
      </c>
      <c r="Y10" s="1"/>
    </row>
    <row r="11" spans="1:25" outlineLevel="1" x14ac:dyDescent="0.25">
      <c r="A11" s="14" t="s">
        <v>8</v>
      </c>
      <c r="B11" s="15" t="s">
        <v>9</v>
      </c>
      <c r="C11" s="15"/>
      <c r="D11" s="15"/>
      <c r="E11" s="15"/>
      <c r="F11" s="15"/>
      <c r="G11" s="15"/>
      <c r="H11" s="16">
        <v>0</v>
      </c>
      <c r="I11" s="16">
        <v>3.2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0.2</v>
      </c>
      <c r="S11" s="16">
        <v>0.2</v>
      </c>
      <c r="T11" s="16">
        <v>0</v>
      </c>
      <c r="U11" s="16">
        <v>0</v>
      </c>
      <c r="V11" s="16">
        <v>0.2</v>
      </c>
      <c r="W11" s="17">
        <f t="shared" si="0"/>
        <v>6.25</v>
      </c>
      <c r="X11" s="10">
        <v>0</v>
      </c>
      <c r="Y11" s="1"/>
    </row>
    <row r="12" spans="1:25" ht="27.75" customHeight="1" outlineLevel="1" x14ac:dyDescent="0.25">
      <c r="A12" s="14" t="s">
        <v>10</v>
      </c>
      <c r="B12" s="15" t="s">
        <v>11</v>
      </c>
      <c r="C12" s="15"/>
      <c r="D12" s="15"/>
      <c r="E12" s="15"/>
      <c r="F12" s="15"/>
      <c r="G12" s="15"/>
      <c r="H12" s="16">
        <v>0</v>
      </c>
      <c r="I12" s="16">
        <v>977.3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175.47317000000001</v>
      </c>
      <c r="T12" s="16">
        <v>0</v>
      </c>
      <c r="U12" s="16">
        <v>0</v>
      </c>
      <c r="V12" s="16">
        <v>175.47317000000001</v>
      </c>
      <c r="W12" s="17">
        <f t="shared" si="0"/>
        <v>17.95489307275146</v>
      </c>
      <c r="X12" s="10">
        <v>0</v>
      </c>
      <c r="Y12" s="1"/>
    </row>
    <row r="13" spans="1:25" outlineLevel="1" x14ac:dyDescent="0.25">
      <c r="A13" s="14" t="s">
        <v>12</v>
      </c>
      <c r="B13" s="15" t="s">
        <v>13</v>
      </c>
      <c r="C13" s="15"/>
      <c r="D13" s="15"/>
      <c r="E13" s="15"/>
      <c r="F13" s="15"/>
      <c r="G13" s="15"/>
      <c r="H13" s="16">
        <v>0</v>
      </c>
      <c r="I13" s="16">
        <v>200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7">
        <f t="shared" si="0"/>
        <v>0</v>
      </c>
      <c r="X13" s="10">
        <v>0</v>
      </c>
      <c r="Y13" s="1"/>
    </row>
    <row r="14" spans="1:25" outlineLevel="1" x14ac:dyDescent="0.25">
      <c r="A14" s="14" t="s">
        <v>14</v>
      </c>
      <c r="B14" s="15" t="s">
        <v>15</v>
      </c>
      <c r="C14" s="15"/>
      <c r="D14" s="15"/>
      <c r="E14" s="15"/>
      <c r="F14" s="15"/>
      <c r="G14" s="15"/>
      <c r="H14" s="16">
        <v>0</v>
      </c>
      <c r="I14" s="16">
        <v>20764.599999999999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1001.5</v>
      </c>
      <c r="S14" s="16">
        <v>5373.7182400000002</v>
      </c>
      <c r="T14" s="16">
        <v>0</v>
      </c>
      <c r="U14" s="16">
        <v>0</v>
      </c>
      <c r="V14" s="16">
        <v>5373.7182400000002</v>
      </c>
      <c r="W14" s="17">
        <f t="shared" si="0"/>
        <v>25.879228302014006</v>
      </c>
      <c r="X14" s="10">
        <v>0</v>
      </c>
      <c r="Y14" s="1"/>
    </row>
    <row r="15" spans="1:25" x14ac:dyDescent="0.25">
      <c r="A15" s="14" t="s">
        <v>16</v>
      </c>
      <c r="B15" s="15" t="s">
        <v>17</v>
      </c>
      <c r="C15" s="15"/>
      <c r="D15" s="15"/>
      <c r="E15" s="15"/>
      <c r="F15" s="15"/>
      <c r="G15" s="15"/>
      <c r="H15" s="16">
        <v>0</v>
      </c>
      <c r="I15" s="16">
        <v>475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7">
        <f t="shared" si="0"/>
        <v>0</v>
      </c>
      <c r="X15" s="10">
        <v>0</v>
      </c>
      <c r="Y15" s="1"/>
    </row>
    <row r="16" spans="1:25" outlineLevel="1" x14ac:dyDescent="0.25">
      <c r="A16" s="14" t="s">
        <v>18</v>
      </c>
      <c r="B16" s="15" t="s">
        <v>19</v>
      </c>
      <c r="C16" s="15"/>
      <c r="D16" s="15"/>
      <c r="E16" s="15"/>
      <c r="F16" s="15"/>
      <c r="G16" s="15"/>
      <c r="H16" s="16">
        <v>0</v>
      </c>
      <c r="I16" s="16">
        <v>475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7">
        <f t="shared" si="0"/>
        <v>0</v>
      </c>
      <c r="X16" s="10">
        <v>0</v>
      </c>
      <c r="Y16" s="1"/>
    </row>
    <row r="17" spans="1:25" ht="25.5" x14ac:dyDescent="0.25">
      <c r="A17" s="14" t="s">
        <v>20</v>
      </c>
      <c r="B17" s="15" t="s">
        <v>21</v>
      </c>
      <c r="C17" s="15"/>
      <c r="D17" s="15"/>
      <c r="E17" s="15"/>
      <c r="F17" s="15"/>
      <c r="G17" s="15"/>
      <c r="H17" s="16">
        <v>0</v>
      </c>
      <c r="I17" s="16">
        <v>1920.6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658.81142999999997</v>
      </c>
      <c r="T17" s="16">
        <v>0</v>
      </c>
      <c r="U17" s="16">
        <v>0</v>
      </c>
      <c r="V17" s="16">
        <v>658.81142999999997</v>
      </c>
      <c r="W17" s="17">
        <f t="shared" si="0"/>
        <v>34.302375820056227</v>
      </c>
      <c r="X17" s="10">
        <v>0</v>
      </c>
      <c r="Y17" s="1"/>
    </row>
    <row r="18" spans="1:25" ht="25.5" outlineLevel="1" x14ac:dyDescent="0.25">
      <c r="A18" s="14" t="s">
        <v>22</v>
      </c>
      <c r="B18" s="15" t="s">
        <v>23</v>
      </c>
      <c r="C18" s="15"/>
      <c r="D18" s="15"/>
      <c r="E18" s="15"/>
      <c r="F18" s="15"/>
      <c r="G18" s="15"/>
      <c r="H18" s="16">
        <v>0</v>
      </c>
      <c r="I18" s="16">
        <v>1909.6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658.81142999999997</v>
      </c>
      <c r="T18" s="16">
        <v>0</v>
      </c>
      <c r="U18" s="16">
        <v>0</v>
      </c>
      <c r="V18" s="16">
        <v>658.81142999999997</v>
      </c>
      <c r="W18" s="17">
        <f t="shared" si="0"/>
        <v>34.499970150816928</v>
      </c>
      <c r="X18" s="10">
        <v>0</v>
      </c>
      <c r="Y18" s="1"/>
    </row>
    <row r="19" spans="1:25" ht="25.5" outlineLevel="1" x14ac:dyDescent="0.25">
      <c r="A19" s="14" t="s">
        <v>24</v>
      </c>
      <c r="B19" s="15" t="s">
        <v>25</v>
      </c>
      <c r="C19" s="15"/>
      <c r="D19" s="15"/>
      <c r="E19" s="15"/>
      <c r="F19" s="15"/>
      <c r="G19" s="15"/>
      <c r="H19" s="16">
        <v>0</v>
      </c>
      <c r="I19" s="16">
        <v>11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7">
        <f t="shared" si="0"/>
        <v>0</v>
      </c>
      <c r="X19" s="10">
        <v>0</v>
      </c>
      <c r="Y19" s="1"/>
    </row>
    <row r="20" spans="1:25" x14ac:dyDescent="0.25">
      <c r="A20" s="14" t="s">
        <v>26</v>
      </c>
      <c r="B20" s="15" t="s">
        <v>27</v>
      </c>
      <c r="C20" s="15"/>
      <c r="D20" s="15"/>
      <c r="E20" s="15"/>
      <c r="F20" s="15"/>
      <c r="G20" s="15"/>
      <c r="H20" s="16">
        <v>0</v>
      </c>
      <c r="I20" s="16">
        <v>63007.7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18110.651999999998</v>
      </c>
      <c r="S20" s="16">
        <v>19150.592990000001</v>
      </c>
      <c r="T20" s="16">
        <v>0</v>
      </c>
      <c r="U20" s="16">
        <v>0</v>
      </c>
      <c r="V20" s="16">
        <v>19150.592990000001</v>
      </c>
      <c r="W20" s="17">
        <f t="shared" si="0"/>
        <v>30.3940518222376</v>
      </c>
      <c r="X20" s="10">
        <v>0</v>
      </c>
      <c r="Y20" s="1"/>
    </row>
    <row r="21" spans="1:25" outlineLevel="1" x14ac:dyDescent="0.25">
      <c r="A21" s="14" t="s">
        <v>28</v>
      </c>
      <c r="B21" s="15" t="s">
        <v>29</v>
      </c>
      <c r="C21" s="15"/>
      <c r="D21" s="15"/>
      <c r="E21" s="15"/>
      <c r="F21" s="15"/>
      <c r="G21" s="15"/>
      <c r="H21" s="16">
        <v>0</v>
      </c>
      <c r="I21" s="16">
        <v>12131.7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11306</v>
      </c>
      <c r="S21" s="16">
        <v>11527.82303</v>
      </c>
      <c r="T21" s="16">
        <v>0</v>
      </c>
      <c r="U21" s="16">
        <v>0</v>
      </c>
      <c r="V21" s="16">
        <v>11527.82303</v>
      </c>
      <c r="W21" s="17">
        <f t="shared" si="0"/>
        <v>95.022321933447074</v>
      </c>
      <c r="X21" s="10">
        <v>0</v>
      </c>
      <c r="Y21" s="1"/>
    </row>
    <row r="22" spans="1:25" outlineLevel="1" x14ac:dyDescent="0.25">
      <c r="A22" s="14" t="s">
        <v>30</v>
      </c>
      <c r="B22" s="15" t="s">
        <v>31</v>
      </c>
      <c r="C22" s="15"/>
      <c r="D22" s="15"/>
      <c r="E22" s="15"/>
      <c r="F22" s="15"/>
      <c r="G22" s="15"/>
      <c r="H22" s="16">
        <v>0</v>
      </c>
      <c r="I22" s="16">
        <v>49883.8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6804.652</v>
      </c>
      <c r="S22" s="16">
        <v>7616.0099600000003</v>
      </c>
      <c r="T22" s="16">
        <v>0</v>
      </c>
      <c r="U22" s="16">
        <v>0</v>
      </c>
      <c r="V22" s="16">
        <v>7616.0099600000003</v>
      </c>
      <c r="W22" s="17">
        <f t="shared" si="0"/>
        <v>15.267501593703766</v>
      </c>
      <c r="X22" s="10">
        <v>0</v>
      </c>
      <c r="Y22" s="1"/>
    </row>
    <row r="23" spans="1:25" outlineLevel="1" x14ac:dyDescent="0.25">
      <c r="A23" s="14" t="s">
        <v>32</v>
      </c>
      <c r="B23" s="15" t="s">
        <v>33</v>
      </c>
      <c r="C23" s="15"/>
      <c r="D23" s="15"/>
      <c r="E23" s="15"/>
      <c r="F23" s="15"/>
      <c r="G23" s="15"/>
      <c r="H23" s="16">
        <v>0</v>
      </c>
      <c r="I23" s="16">
        <v>992.2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6.76</v>
      </c>
      <c r="T23" s="16">
        <v>0</v>
      </c>
      <c r="U23" s="16">
        <v>0</v>
      </c>
      <c r="V23" s="16">
        <v>6.76</v>
      </c>
      <c r="W23" s="17">
        <f t="shared" si="0"/>
        <v>0.68131425115904054</v>
      </c>
      <c r="X23" s="10">
        <v>0</v>
      </c>
      <c r="Y23" s="1"/>
    </row>
    <row r="24" spans="1:25" x14ac:dyDescent="0.25">
      <c r="A24" s="14" t="s">
        <v>34</v>
      </c>
      <c r="B24" s="15" t="s">
        <v>35</v>
      </c>
      <c r="C24" s="15"/>
      <c r="D24" s="15"/>
      <c r="E24" s="15"/>
      <c r="F24" s="15"/>
      <c r="G24" s="15"/>
      <c r="H24" s="16">
        <v>0</v>
      </c>
      <c r="I24" s="16">
        <v>350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7">
        <f t="shared" si="0"/>
        <v>0</v>
      </c>
      <c r="X24" s="10">
        <v>0</v>
      </c>
      <c r="Y24" s="1"/>
    </row>
    <row r="25" spans="1:25" outlineLevel="1" x14ac:dyDescent="0.25">
      <c r="A25" s="14" t="s">
        <v>36</v>
      </c>
      <c r="B25" s="15" t="s">
        <v>37</v>
      </c>
      <c r="C25" s="15"/>
      <c r="D25" s="15"/>
      <c r="E25" s="15"/>
      <c r="F25" s="15"/>
      <c r="G25" s="15"/>
      <c r="H25" s="16">
        <v>0</v>
      </c>
      <c r="I25" s="16">
        <v>350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7">
        <f t="shared" si="0"/>
        <v>0</v>
      </c>
      <c r="X25" s="10">
        <v>0</v>
      </c>
      <c r="Y25" s="1"/>
    </row>
    <row r="26" spans="1:25" x14ac:dyDescent="0.25">
      <c r="A26" s="14" t="s">
        <v>38</v>
      </c>
      <c r="B26" s="15" t="s">
        <v>39</v>
      </c>
      <c r="C26" s="15"/>
      <c r="D26" s="15"/>
      <c r="E26" s="15"/>
      <c r="F26" s="15"/>
      <c r="G26" s="15"/>
      <c r="H26" s="16">
        <v>0</v>
      </c>
      <c r="I26" s="16">
        <v>5243.4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7">
        <f t="shared" si="0"/>
        <v>0</v>
      </c>
      <c r="X26" s="10">
        <v>0</v>
      </c>
      <c r="Y26" s="1"/>
    </row>
    <row r="27" spans="1:25" outlineLevel="1" x14ac:dyDescent="0.25">
      <c r="A27" s="14" t="s">
        <v>40</v>
      </c>
      <c r="B27" s="15" t="s">
        <v>41</v>
      </c>
      <c r="C27" s="15"/>
      <c r="D27" s="15"/>
      <c r="E27" s="15"/>
      <c r="F27" s="15"/>
      <c r="G27" s="15"/>
      <c r="H27" s="16">
        <v>0</v>
      </c>
      <c r="I27" s="16">
        <v>5243.4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7">
        <f t="shared" si="0"/>
        <v>0</v>
      </c>
      <c r="X27" s="10">
        <v>0</v>
      </c>
      <c r="Y27" s="1"/>
    </row>
    <row r="28" spans="1:25" x14ac:dyDescent="0.25">
      <c r="A28" s="14" t="s">
        <v>42</v>
      </c>
      <c r="B28" s="15" t="s">
        <v>43</v>
      </c>
      <c r="C28" s="15"/>
      <c r="D28" s="15"/>
      <c r="E28" s="15"/>
      <c r="F28" s="15"/>
      <c r="G28" s="15"/>
      <c r="H28" s="16">
        <v>0</v>
      </c>
      <c r="I28" s="16">
        <v>222134.084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31617.23243</v>
      </c>
      <c r="S28" s="16">
        <v>51158.92355</v>
      </c>
      <c r="T28" s="16">
        <v>0</v>
      </c>
      <c r="U28" s="16">
        <v>0</v>
      </c>
      <c r="V28" s="16">
        <v>51158.92355</v>
      </c>
      <c r="W28" s="17">
        <f t="shared" si="0"/>
        <v>23.030650059988091</v>
      </c>
      <c r="X28" s="10">
        <v>0</v>
      </c>
      <c r="Y28" s="1"/>
    </row>
    <row r="29" spans="1:25" outlineLevel="1" x14ac:dyDescent="0.25">
      <c r="A29" s="14" t="s">
        <v>44</v>
      </c>
      <c r="B29" s="15" t="s">
        <v>45</v>
      </c>
      <c r="C29" s="15"/>
      <c r="D29" s="15"/>
      <c r="E29" s="15"/>
      <c r="F29" s="15"/>
      <c r="G29" s="15"/>
      <c r="H29" s="16">
        <v>0</v>
      </c>
      <c r="I29" s="16">
        <v>57304.4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7665.7240000000002</v>
      </c>
      <c r="S29" s="16">
        <v>13041.1739</v>
      </c>
      <c r="T29" s="16">
        <v>0</v>
      </c>
      <c r="U29" s="16">
        <v>0</v>
      </c>
      <c r="V29" s="16">
        <v>13041.1739</v>
      </c>
      <c r="W29" s="17">
        <f t="shared" si="0"/>
        <v>22.757718255491724</v>
      </c>
      <c r="X29" s="10">
        <v>0</v>
      </c>
      <c r="Y29" s="1"/>
    </row>
    <row r="30" spans="1:25" outlineLevel="1" x14ac:dyDescent="0.25">
      <c r="A30" s="14" t="s">
        <v>46</v>
      </c>
      <c r="B30" s="15" t="s">
        <v>47</v>
      </c>
      <c r="C30" s="15"/>
      <c r="D30" s="15"/>
      <c r="E30" s="15"/>
      <c r="F30" s="15"/>
      <c r="G30" s="15"/>
      <c r="H30" s="16">
        <v>0</v>
      </c>
      <c r="I30" s="16">
        <v>127004.6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21369.653020000002</v>
      </c>
      <c r="S30" s="16">
        <v>29924.575710000001</v>
      </c>
      <c r="T30" s="16">
        <v>0</v>
      </c>
      <c r="U30" s="16">
        <v>0</v>
      </c>
      <c r="V30" s="16">
        <v>29924.575710000001</v>
      </c>
      <c r="W30" s="17">
        <f t="shared" si="0"/>
        <v>23.561804619675193</v>
      </c>
      <c r="X30" s="10">
        <v>0</v>
      </c>
      <c r="Y30" s="1"/>
    </row>
    <row r="31" spans="1:25" outlineLevel="1" x14ac:dyDescent="0.25">
      <c r="A31" s="14" t="s">
        <v>48</v>
      </c>
      <c r="B31" s="15" t="s">
        <v>49</v>
      </c>
      <c r="C31" s="15"/>
      <c r="D31" s="15"/>
      <c r="E31" s="15"/>
      <c r="F31" s="15"/>
      <c r="G31" s="15"/>
      <c r="H31" s="16">
        <v>0</v>
      </c>
      <c r="I31" s="16">
        <v>34605.199999999997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2576.9054099999998</v>
      </c>
      <c r="S31" s="16">
        <v>7733.9495399999996</v>
      </c>
      <c r="T31" s="16">
        <v>0</v>
      </c>
      <c r="U31" s="16">
        <v>0</v>
      </c>
      <c r="V31" s="16">
        <v>7733.9495399999996</v>
      </c>
      <c r="W31" s="17">
        <f t="shared" si="0"/>
        <v>22.349096494168506</v>
      </c>
      <c r="X31" s="10">
        <v>0</v>
      </c>
      <c r="Y31" s="1"/>
    </row>
    <row r="32" spans="1:25" ht="25.5" outlineLevel="1" x14ac:dyDescent="0.25">
      <c r="A32" s="14" t="s">
        <v>98</v>
      </c>
      <c r="B32" s="15" t="s">
        <v>50</v>
      </c>
      <c r="C32" s="15"/>
      <c r="D32" s="15"/>
      <c r="E32" s="15"/>
      <c r="F32" s="15"/>
      <c r="G32" s="15"/>
      <c r="H32" s="16">
        <v>0</v>
      </c>
      <c r="I32" s="16">
        <v>57.404000000000003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4.95</v>
      </c>
      <c r="S32" s="16">
        <v>5.0309999999999997</v>
      </c>
      <c r="T32" s="16">
        <v>0</v>
      </c>
      <c r="U32" s="16">
        <v>0</v>
      </c>
      <c r="V32" s="16">
        <v>5.0309999999999997</v>
      </c>
      <c r="W32" s="17">
        <f t="shared" si="0"/>
        <v>8.764197616890808</v>
      </c>
      <c r="X32" s="10">
        <v>0</v>
      </c>
      <c r="Y32" s="1"/>
    </row>
    <row r="33" spans="1:25" outlineLevel="1" x14ac:dyDescent="0.25">
      <c r="A33" s="14" t="s">
        <v>51</v>
      </c>
      <c r="B33" s="15" t="s">
        <v>52</v>
      </c>
      <c r="C33" s="15"/>
      <c r="D33" s="15"/>
      <c r="E33" s="15"/>
      <c r="F33" s="15"/>
      <c r="G33" s="15"/>
      <c r="H33" s="16">
        <v>0</v>
      </c>
      <c r="I33" s="16">
        <v>280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57.984000000000002</v>
      </c>
      <c r="T33" s="16">
        <v>0</v>
      </c>
      <c r="U33" s="16">
        <v>0</v>
      </c>
      <c r="V33" s="16">
        <v>57.984000000000002</v>
      </c>
      <c r="W33" s="17">
        <f t="shared" si="0"/>
        <v>20.708571428571428</v>
      </c>
      <c r="X33" s="10">
        <v>0</v>
      </c>
      <c r="Y33" s="1"/>
    </row>
    <row r="34" spans="1:25" outlineLevel="1" x14ac:dyDescent="0.25">
      <c r="A34" s="14" t="s">
        <v>53</v>
      </c>
      <c r="B34" s="15" t="s">
        <v>54</v>
      </c>
      <c r="C34" s="15"/>
      <c r="D34" s="15"/>
      <c r="E34" s="15"/>
      <c r="F34" s="15"/>
      <c r="G34" s="15"/>
      <c r="H34" s="16">
        <v>0</v>
      </c>
      <c r="I34" s="16">
        <v>2882.48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396.20940000000002</v>
      </c>
      <c r="T34" s="16">
        <v>0</v>
      </c>
      <c r="U34" s="16">
        <v>0</v>
      </c>
      <c r="V34" s="16">
        <v>396.20940000000002</v>
      </c>
      <c r="W34" s="17">
        <f t="shared" si="0"/>
        <v>13.745434486969554</v>
      </c>
      <c r="X34" s="10">
        <v>0</v>
      </c>
      <c r="Y34" s="1"/>
    </row>
    <row r="35" spans="1:25" x14ac:dyDescent="0.25">
      <c r="A35" s="14" t="s">
        <v>55</v>
      </c>
      <c r="B35" s="15" t="s">
        <v>56</v>
      </c>
      <c r="C35" s="15"/>
      <c r="D35" s="15"/>
      <c r="E35" s="15"/>
      <c r="F35" s="15"/>
      <c r="G35" s="15"/>
      <c r="H35" s="16">
        <v>0</v>
      </c>
      <c r="I35" s="16">
        <v>56369.3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4474.4340000000002</v>
      </c>
      <c r="S35" s="16">
        <v>13783.07482</v>
      </c>
      <c r="T35" s="16">
        <v>0</v>
      </c>
      <c r="U35" s="16">
        <v>0</v>
      </c>
      <c r="V35" s="16">
        <v>13783.07482</v>
      </c>
      <c r="W35" s="17">
        <f t="shared" si="0"/>
        <v>24.45138545271983</v>
      </c>
      <c r="X35" s="10">
        <v>0</v>
      </c>
      <c r="Y35" s="1"/>
    </row>
    <row r="36" spans="1:25" outlineLevel="1" x14ac:dyDescent="0.25">
      <c r="A36" s="14" t="s">
        <v>57</v>
      </c>
      <c r="B36" s="15" t="s">
        <v>58</v>
      </c>
      <c r="C36" s="15"/>
      <c r="D36" s="15"/>
      <c r="E36" s="15"/>
      <c r="F36" s="15"/>
      <c r="G36" s="15"/>
      <c r="H36" s="16">
        <v>0</v>
      </c>
      <c r="I36" s="16">
        <v>56369.3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4474.4340000000002</v>
      </c>
      <c r="S36" s="16">
        <v>13783.07482</v>
      </c>
      <c r="T36" s="16">
        <v>0</v>
      </c>
      <c r="U36" s="16">
        <v>0</v>
      </c>
      <c r="V36" s="16">
        <v>13783.07482</v>
      </c>
      <c r="W36" s="17">
        <f t="shared" si="0"/>
        <v>24.45138545271983</v>
      </c>
      <c r="X36" s="10">
        <v>0</v>
      </c>
      <c r="Y36" s="1"/>
    </row>
    <row r="37" spans="1:25" x14ac:dyDescent="0.25">
      <c r="A37" s="14" t="s">
        <v>59</v>
      </c>
      <c r="B37" s="15" t="s">
        <v>60</v>
      </c>
      <c r="C37" s="15"/>
      <c r="D37" s="15"/>
      <c r="E37" s="15"/>
      <c r="F37" s="15"/>
      <c r="G37" s="15"/>
      <c r="H37" s="16">
        <v>0</v>
      </c>
      <c r="I37" s="16">
        <v>47.7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14</v>
      </c>
      <c r="T37" s="16">
        <v>0</v>
      </c>
      <c r="U37" s="16">
        <v>0</v>
      </c>
      <c r="V37" s="16">
        <v>14</v>
      </c>
      <c r="W37" s="17">
        <f t="shared" si="0"/>
        <v>29.350104821802937</v>
      </c>
      <c r="X37" s="10">
        <v>0</v>
      </c>
      <c r="Y37" s="1"/>
    </row>
    <row r="38" spans="1:25" outlineLevel="1" x14ac:dyDescent="0.25">
      <c r="A38" s="14" t="s">
        <v>61</v>
      </c>
      <c r="B38" s="15" t="s">
        <v>62</v>
      </c>
      <c r="C38" s="15"/>
      <c r="D38" s="15"/>
      <c r="E38" s="15"/>
      <c r="F38" s="15"/>
      <c r="G38" s="15"/>
      <c r="H38" s="16">
        <v>0</v>
      </c>
      <c r="I38" s="16">
        <v>47.7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14</v>
      </c>
      <c r="T38" s="16">
        <v>0</v>
      </c>
      <c r="U38" s="16">
        <v>0</v>
      </c>
      <c r="V38" s="16">
        <v>14</v>
      </c>
      <c r="W38" s="17">
        <f t="shared" si="0"/>
        <v>29.350104821802937</v>
      </c>
      <c r="X38" s="10">
        <v>0</v>
      </c>
      <c r="Y38" s="1"/>
    </row>
    <row r="39" spans="1:25" x14ac:dyDescent="0.25">
      <c r="A39" s="14" t="s">
        <v>63</v>
      </c>
      <c r="B39" s="15" t="s">
        <v>64</v>
      </c>
      <c r="C39" s="15"/>
      <c r="D39" s="15"/>
      <c r="E39" s="15"/>
      <c r="F39" s="15"/>
      <c r="G39" s="15"/>
      <c r="H39" s="16">
        <v>0</v>
      </c>
      <c r="I39" s="16">
        <v>24796.34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10416.002630000001</v>
      </c>
      <c r="S39" s="16">
        <v>11799.31984</v>
      </c>
      <c r="T39" s="16">
        <v>0</v>
      </c>
      <c r="U39" s="16">
        <v>0</v>
      </c>
      <c r="V39" s="16">
        <v>11799.31984</v>
      </c>
      <c r="W39" s="17">
        <f t="shared" si="0"/>
        <v>47.584925194605333</v>
      </c>
      <c r="X39" s="10">
        <v>0</v>
      </c>
      <c r="Y39" s="1"/>
    </row>
    <row r="40" spans="1:25" outlineLevel="1" x14ac:dyDescent="0.25">
      <c r="A40" s="14" t="s">
        <v>65</v>
      </c>
      <c r="B40" s="15" t="s">
        <v>66</v>
      </c>
      <c r="C40" s="15"/>
      <c r="D40" s="15"/>
      <c r="E40" s="15"/>
      <c r="F40" s="15"/>
      <c r="G40" s="15"/>
      <c r="H40" s="16">
        <v>0</v>
      </c>
      <c r="I40" s="16">
        <v>1978.3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488.17200000000003</v>
      </c>
      <c r="T40" s="16">
        <v>0</v>
      </c>
      <c r="U40" s="16">
        <v>0</v>
      </c>
      <c r="V40" s="16">
        <v>488.17200000000003</v>
      </c>
      <c r="W40" s="17">
        <f t="shared" si="0"/>
        <v>24.676338270232019</v>
      </c>
      <c r="X40" s="10">
        <v>0</v>
      </c>
      <c r="Y40" s="1"/>
    </row>
    <row r="41" spans="1:25" outlineLevel="1" x14ac:dyDescent="0.25">
      <c r="A41" s="14" t="s">
        <v>67</v>
      </c>
      <c r="B41" s="15" t="s">
        <v>68</v>
      </c>
      <c r="C41" s="15"/>
      <c r="D41" s="15"/>
      <c r="E41" s="15"/>
      <c r="F41" s="15"/>
      <c r="G41" s="15"/>
      <c r="H41" s="16">
        <v>0</v>
      </c>
      <c r="I41" s="16">
        <v>9676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8792.1080000000002</v>
      </c>
      <c r="S41" s="16">
        <v>8792.0820600000006</v>
      </c>
      <c r="T41" s="16">
        <v>0</v>
      </c>
      <c r="U41" s="16">
        <v>0</v>
      </c>
      <c r="V41" s="16">
        <v>8792.0820600000006</v>
      </c>
      <c r="W41" s="17">
        <f t="shared" si="0"/>
        <v>90.864841463414635</v>
      </c>
      <c r="X41" s="10">
        <v>0</v>
      </c>
      <c r="Y41" s="1"/>
    </row>
    <row r="42" spans="1:25" outlineLevel="1" x14ac:dyDescent="0.25">
      <c r="A42" s="14" t="s">
        <v>69</v>
      </c>
      <c r="B42" s="15" t="s">
        <v>70</v>
      </c>
      <c r="C42" s="15"/>
      <c r="D42" s="15"/>
      <c r="E42" s="15"/>
      <c r="F42" s="15"/>
      <c r="G42" s="15"/>
      <c r="H42" s="16">
        <v>0</v>
      </c>
      <c r="I42" s="16">
        <v>13142.04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1623.89463</v>
      </c>
      <c r="S42" s="16">
        <v>2519.0657799999999</v>
      </c>
      <c r="T42" s="16">
        <v>0</v>
      </c>
      <c r="U42" s="16">
        <v>0</v>
      </c>
      <c r="V42" s="16">
        <v>2519.0657799999999</v>
      </c>
      <c r="W42" s="17">
        <f t="shared" si="0"/>
        <v>19.167996597179734</v>
      </c>
      <c r="X42" s="10">
        <v>0</v>
      </c>
      <c r="Y42" s="1"/>
    </row>
    <row r="43" spans="1:25" x14ac:dyDescent="0.25">
      <c r="A43" s="14" t="s">
        <v>71</v>
      </c>
      <c r="B43" s="15" t="s">
        <v>72</v>
      </c>
      <c r="C43" s="15"/>
      <c r="D43" s="15"/>
      <c r="E43" s="15"/>
      <c r="F43" s="15"/>
      <c r="G43" s="15"/>
      <c r="H43" s="16">
        <v>0</v>
      </c>
      <c r="I43" s="16">
        <v>1687.7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9</v>
      </c>
      <c r="T43" s="16">
        <v>0</v>
      </c>
      <c r="U43" s="16">
        <v>0</v>
      </c>
      <c r="V43" s="16">
        <v>9</v>
      </c>
      <c r="W43" s="17">
        <f t="shared" si="0"/>
        <v>0.53327013094744324</v>
      </c>
      <c r="X43" s="10">
        <v>0</v>
      </c>
      <c r="Y43" s="1"/>
    </row>
    <row r="44" spans="1:25" outlineLevel="1" x14ac:dyDescent="0.25">
      <c r="A44" s="14" t="s">
        <v>73</v>
      </c>
      <c r="B44" s="15" t="s">
        <v>74</v>
      </c>
      <c r="C44" s="15"/>
      <c r="D44" s="15"/>
      <c r="E44" s="15"/>
      <c r="F44" s="15"/>
      <c r="G44" s="15"/>
      <c r="H44" s="16">
        <v>0</v>
      </c>
      <c r="I44" s="16">
        <v>987.7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9</v>
      </c>
      <c r="T44" s="16">
        <v>0</v>
      </c>
      <c r="U44" s="16">
        <v>0</v>
      </c>
      <c r="V44" s="16">
        <v>9</v>
      </c>
      <c r="W44" s="17">
        <f t="shared" si="0"/>
        <v>0.91120785663663051</v>
      </c>
      <c r="X44" s="10">
        <v>0</v>
      </c>
      <c r="Y44" s="1"/>
    </row>
    <row r="45" spans="1:25" outlineLevel="1" x14ac:dyDescent="0.25">
      <c r="A45" s="14" t="s">
        <v>75</v>
      </c>
      <c r="B45" s="15" t="s">
        <v>76</v>
      </c>
      <c r="C45" s="15"/>
      <c r="D45" s="15"/>
      <c r="E45" s="15"/>
      <c r="F45" s="15"/>
      <c r="G45" s="15"/>
      <c r="H45" s="16">
        <v>0</v>
      </c>
      <c r="I45" s="16">
        <v>700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7">
        <f t="shared" si="0"/>
        <v>0</v>
      </c>
      <c r="X45" s="10">
        <v>0</v>
      </c>
      <c r="Y45" s="1"/>
    </row>
    <row r="46" spans="1:25" ht="25.5" x14ac:dyDescent="0.25">
      <c r="A46" s="14" t="s">
        <v>77</v>
      </c>
      <c r="B46" s="15" t="s">
        <v>78</v>
      </c>
      <c r="C46" s="15"/>
      <c r="D46" s="15"/>
      <c r="E46" s="15"/>
      <c r="F46" s="15"/>
      <c r="G46" s="15"/>
      <c r="H46" s="16">
        <v>0</v>
      </c>
      <c r="I46" s="16">
        <v>1250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204.75778</v>
      </c>
      <c r="T46" s="16">
        <v>0</v>
      </c>
      <c r="U46" s="16">
        <v>0</v>
      </c>
      <c r="V46" s="16">
        <v>204.75778</v>
      </c>
      <c r="W46" s="17">
        <f t="shared" si="0"/>
        <v>16.3806224</v>
      </c>
      <c r="X46" s="10">
        <v>0</v>
      </c>
      <c r="Y46" s="1"/>
    </row>
    <row r="47" spans="1:25" outlineLevel="1" x14ac:dyDescent="0.25">
      <c r="A47" s="14" t="s">
        <v>97</v>
      </c>
      <c r="B47" s="15" t="s">
        <v>79</v>
      </c>
      <c r="C47" s="15"/>
      <c r="D47" s="15"/>
      <c r="E47" s="15"/>
      <c r="F47" s="15"/>
      <c r="G47" s="15"/>
      <c r="H47" s="16">
        <v>0</v>
      </c>
      <c r="I47" s="16">
        <v>1250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204.75778</v>
      </c>
      <c r="T47" s="16">
        <v>0</v>
      </c>
      <c r="U47" s="16">
        <v>0</v>
      </c>
      <c r="V47" s="16">
        <v>204.75778</v>
      </c>
      <c r="W47" s="17">
        <f t="shared" si="0"/>
        <v>16.3806224</v>
      </c>
      <c r="X47" s="10">
        <v>0</v>
      </c>
      <c r="Y47" s="1"/>
    </row>
    <row r="48" spans="1:25" ht="27" customHeight="1" x14ac:dyDescent="0.25">
      <c r="A48" s="14" t="s">
        <v>80</v>
      </c>
      <c r="B48" s="15" t="s">
        <v>81</v>
      </c>
      <c r="C48" s="15"/>
      <c r="D48" s="15"/>
      <c r="E48" s="15"/>
      <c r="F48" s="15"/>
      <c r="G48" s="15"/>
      <c r="H48" s="16">
        <v>0</v>
      </c>
      <c r="I48" s="16">
        <v>32218.799999999999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3342.7402099999999</v>
      </c>
      <c r="S48" s="16">
        <v>8955.0852099999993</v>
      </c>
      <c r="T48" s="16">
        <v>0</v>
      </c>
      <c r="U48" s="16">
        <v>0</v>
      </c>
      <c r="V48" s="16">
        <v>8955.0852099999993</v>
      </c>
      <c r="W48" s="17">
        <f t="shared" si="0"/>
        <v>27.794595732926116</v>
      </c>
      <c r="X48" s="10">
        <v>0</v>
      </c>
      <c r="Y48" s="1"/>
    </row>
    <row r="49" spans="1:25" ht="29.25" customHeight="1" outlineLevel="1" x14ac:dyDescent="0.25">
      <c r="A49" s="14" t="s">
        <v>82</v>
      </c>
      <c r="B49" s="15" t="s">
        <v>83</v>
      </c>
      <c r="C49" s="15"/>
      <c r="D49" s="15"/>
      <c r="E49" s="15"/>
      <c r="F49" s="15"/>
      <c r="G49" s="15"/>
      <c r="H49" s="16">
        <v>0</v>
      </c>
      <c r="I49" s="16">
        <v>13767.1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554.70000000000005</v>
      </c>
      <c r="S49" s="16">
        <v>3503.4749999999999</v>
      </c>
      <c r="T49" s="16">
        <v>0</v>
      </c>
      <c r="U49" s="16">
        <v>0</v>
      </c>
      <c r="V49" s="16">
        <v>3503.4749999999999</v>
      </c>
      <c r="W49" s="17">
        <f t="shared" si="0"/>
        <v>25.448169912327213</v>
      </c>
      <c r="X49" s="10">
        <v>0</v>
      </c>
      <c r="Y49" s="1"/>
    </row>
    <row r="50" spans="1:25" outlineLevel="1" x14ac:dyDescent="0.25">
      <c r="A50" s="14" t="s">
        <v>84</v>
      </c>
      <c r="B50" s="15" t="s">
        <v>85</v>
      </c>
      <c r="C50" s="15"/>
      <c r="D50" s="15"/>
      <c r="E50" s="15"/>
      <c r="F50" s="15"/>
      <c r="G50" s="15"/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7" t="e">
        <f t="shared" si="0"/>
        <v>#DIV/0!</v>
      </c>
      <c r="X50" s="10">
        <v>0</v>
      </c>
      <c r="Y50" s="1"/>
    </row>
    <row r="51" spans="1:25" outlineLevel="1" x14ac:dyDescent="0.25">
      <c r="A51" s="14" t="s">
        <v>86</v>
      </c>
      <c r="B51" s="15" t="s">
        <v>87</v>
      </c>
      <c r="C51" s="15"/>
      <c r="D51" s="15"/>
      <c r="E51" s="15"/>
      <c r="F51" s="15"/>
      <c r="G51" s="15"/>
      <c r="H51" s="16">
        <v>0</v>
      </c>
      <c r="I51" s="16">
        <v>18451.7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2788.0402100000001</v>
      </c>
      <c r="S51" s="16">
        <v>5451.6102099999998</v>
      </c>
      <c r="T51" s="16">
        <v>0</v>
      </c>
      <c r="U51" s="16">
        <v>0</v>
      </c>
      <c r="V51" s="16">
        <v>5451.6102099999998</v>
      </c>
      <c r="W51" s="17">
        <f t="shared" si="0"/>
        <v>29.545300487217979</v>
      </c>
      <c r="X51" s="10">
        <v>0</v>
      </c>
      <c r="Y51" s="1"/>
    </row>
    <row r="52" spans="1:25" ht="15.75" thickBot="1" x14ac:dyDescent="0.3">
      <c r="A52" s="22" t="s">
        <v>88</v>
      </c>
      <c r="B52" s="23"/>
      <c r="C52" s="23"/>
      <c r="D52" s="23"/>
      <c r="E52" s="23"/>
      <c r="F52" s="23"/>
      <c r="G52" s="23"/>
      <c r="H52" s="18">
        <v>0</v>
      </c>
      <c r="I52" s="18">
        <v>470102.15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119286.76505</v>
      </c>
      <c r="S52" s="18">
        <v>119368.09522</v>
      </c>
      <c r="T52" s="18">
        <v>0</v>
      </c>
      <c r="U52" s="18">
        <v>0</v>
      </c>
      <c r="V52" s="18">
        <v>119368.09522</v>
      </c>
      <c r="W52" s="19">
        <f t="shared" si="0"/>
        <v>25.391948371221019</v>
      </c>
      <c r="X52" s="11">
        <v>0</v>
      </c>
      <c r="Y52" s="1"/>
    </row>
    <row r="53" spans="1:2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 t="s">
        <v>1</v>
      </c>
      <c r="S53" s="1"/>
      <c r="T53" s="1"/>
      <c r="U53" s="1"/>
      <c r="V53" s="1" t="s">
        <v>1</v>
      </c>
      <c r="W53" s="1"/>
      <c r="X53" s="1"/>
      <c r="Y53" s="1"/>
    </row>
  </sheetData>
  <mergeCells count="26">
    <mergeCell ref="A6:A7"/>
    <mergeCell ref="B6:B7"/>
    <mergeCell ref="A1:I1"/>
    <mergeCell ref="A3:W3"/>
    <mergeCell ref="A4:W4"/>
    <mergeCell ref="I6:I7"/>
    <mergeCell ref="J6:J7"/>
    <mergeCell ref="C6:C7"/>
    <mergeCell ref="D6:D7"/>
    <mergeCell ref="E6:E7"/>
    <mergeCell ref="X6:X7"/>
    <mergeCell ref="A52:G52"/>
    <mergeCell ref="T6:T7"/>
    <mergeCell ref="U6:U7"/>
    <mergeCell ref="W6:W7"/>
    <mergeCell ref="S6:S7"/>
    <mergeCell ref="P6:P7"/>
    <mergeCell ref="Q6:Q7"/>
    <mergeCell ref="K6:K7"/>
    <mergeCell ref="L6:L7"/>
    <mergeCell ref="M6:M7"/>
    <mergeCell ref="N6:N7"/>
    <mergeCell ref="O6:O7"/>
    <mergeCell ref="F6:F7"/>
    <mergeCell ref="G6:G7"/>
    <mergeCell ref="H6:H7"/>
  </mergeCells>
  <pageMargins left="0.78740157480314965" right="0.39370078740157483" top="0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A396F6-1C58-4291-AE73-C58D8C9753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2024-05-15T07:12:43Z</cp:lastPrinted>
  <dcterms:created xsi:type="dcterms:W3CDTF">2024-05-13T13:24:10Z</dcterms:created>
  <dcterms:modified xsi:type="dcterms:W3CDTF">2024-05-15T07:12:44Z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16_31_36)(6).xlsx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