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55" windowWidth="23250" windowHeight="9405"/>
  </bookViews>
  <sheets>
    <sheet name="без учета счетов бюджета" sheetId="2" r:id="rId1"/>
  </sheets>
  <definedNames>
    <definedName name="_xlnm.Print_Titles" localSheetId="0">'без учета счетов бюджета'!$7:$8</definedName>
  </definedNames>
  <calcPr calcId="145621"/>
</workbook>
</file>

<file path=xl/calcChain.xml><?xml version="1.0" encoding="utf-8"?>
<calcChain xmlns="http://schemas.openxmlformats.org/spreadsheetml/2006/main">
  <c r="W51" i="2" l="1"/>
  <c r="W10" i="2"/>
  <c r="W11" i="2"/>
  <c r="W12" i="2"/>
  <c r="W13" i="2"/>
  <c r="W14" i="2"/>
  <c r="W15" i="2"/>
  <c r="W16" i="2"/>
  <c r="W17" i="2"/>
  <c r="W18" i="2"/>
  <c r="W19" i="2"/>
  <c r="W20" i="2"/>
  <c r="W21" i="2"/>
  <c r="W22" i="2"/>
  <c r="W23" i="2"/>
  <c r="W24" i="2"/>
  <c r="W25" i="2"/>
  <c r="W26" i="2"/>
  <c r="W27" i="2"/>
  <c r="W28" i="2"/>
  <c r="W29" i="2"/>
  <c r="W30" i="2"/>
  <c r="W31" i="2"/>
  <c r="W32" i="2"/>
  <c r="W33" i="2"/>
  <c r="W34" i="2"/>
  <c r="W35" i="2"/>
  <c r="W36" i="2"/>
  <c r="W37" i="2"/>
  <c r="W38" i="2"/>
  <c r="W39" i="2"/>
  <c r="W40" i="2"/>
  <c r="W41" i="2"/>
  <c r="W42" i="2"/>
  <c r="W43" i="2"/>
  <c r="W44" i="2"/>
  <c r="W45" i="2"/>
  <c r="W46" i="2"/>
  <c r="W47" i="2"/>
  <c r="W48" i="2"/>
  <c r="W49" i="2"/>
  <c r="W50" i="2"/>
  <c r="W9" i="2"/>
</calcChain>
</file>

<file path=xl/sharedStrings.xml><?xml version="1.0" encoding="utf-8"?>
<sst xmlns="http://schemas.openxmlformats.org/spreadsheetml/2006/main" count="117" uniqueCount="97">
  <si>
    <t>Наименование показателя</t>
  </si>
  <si>
    <t/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</si>
  <si>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</si>
  <si>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</si>
  <si>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</si>
  <si>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</si>
  <si>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</si>
  <si>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</si>
  <si>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</si>
  <si>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</si>
  <si>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</si>
  <si>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</si>
  <si>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</si>
  <si>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</si>
  <si>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</si>
  <si>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</si>
  <si>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</si>
  <si>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</si>
  <si>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</si>
  <si>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</si>
  <si>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</si>
  <si>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</si>
  <si>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</si>
  <si>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</si>
  <si>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Сельское хозяйство и рыболовство</t>
  </si>
  <si>
    <t>0405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</si>
  <si>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</si>
  <si>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</si>
  <si>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</si>
  <si>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</si>
  <si>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</si>
  <si>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</si>
  <si>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</si>
  <si>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</si>
  <si>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</si>
  <si>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</si>
  <si>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</si>
  <si>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</si>
  <si>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</si>
  <si>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</si>
  <si>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</si>
  <si>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</si>
  <si>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</si>
  <si>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</si>
  <si>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</si>
  <si>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</si>
  <si>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</si>
  <si>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</si>
  <si>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 xml:space="preserve">      Профессиональная подготовка, переподготовка и повышение квалификации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</si>
  <si>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</si>
  <si>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</si>
  <si>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</si>
  <si>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</si>
  <si>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</si>
  <si>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</si>
  <si>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</si>
  <si>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</si>
  <si>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</si>
  <si>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</si>
  <si>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</si>
  <si>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</si>
  <si>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</si>
  <si>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</si>
  <si>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</si>
  <si>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</si>
  <si>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</si>
  <si>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</si>
  <si>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</si>
  <si>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</si>
  <si>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</si>
  <si>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</si>
  <si>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</si>
  <si>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</si>
  <si>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</si>
  <si>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</si>
  <si>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</si>
  <si>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</si>
  <si>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</si>
  <si>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</si>
  <si>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</si>
  <si>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</si>
  <si>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</si>
  <si>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</si>
  <si>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</si>
  <si>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Прочие межбюджетные трансферты общего характера</t>
  </si>
  <si>
    <t>1403</t>
  </si>
  <si>
    <t>ВСЕГО РАСХОДОВ:</t>
  </si>
  <si>
    <t>Начальник отдела                                                                         
Исполнитель                                                                                 Кузьминых Ирина Михайловна</t>
  </si>
  <si>
    <t>Ед. изм.: тыс. руб.</t>
  </si>
  <si>
    <t>Разд. подразд.</t>
  </si>
  <si>
    <t>План                    на 2022 год</t>
  </si>
  <si>
    <t>% исполнения</t>
  </si>
  <si>
    <t>Приложение № 2</t>
  </si>
  <si>
    <t>к отчету</t>
  </si>
  <si>
    <t>Распределение</t>
  </si>
  <si>
    <t>расходов районного бюджета по разделам, подразделам классификации расходов бюджетов                                                   за 1 квартал 2022 года</t>
  </si>
  <si>
    <t>Исполнение 1 квартал     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</si>
</sst>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0" fillId="6" borderId="1"/>
  </cellStyleXfs>
  <cellXfs count="55">
    <xf numFmtId="0" fontId="0" fillId="0" borderId="0" xfId="0"/>
    <xf numFmtId="0" fontId="7" fillId="5" borderId="3" xfId="6" applyNumberFormat="1" applyFont="1" applyFill="1" applyBorder="1" applyProtection="1">
      <alignment horizontal="center" vertical="center" wrapText="1"/>
    </xf>
    <xf numFmtId="0" fontId="7" fillId="5" borderId="4" xfId="6" applyFont="1" applyFill="1" applyBorder="1">
      <alignment horizontal="center" vertical="center" wrapText="1"/>
    </xf>
    <xf numFmtId="0" fontId="8" fillId="5" borderId="5" xfId="22" applyNumberFormat="1" applyFont="1" applyFill="1" applyBorder="1" applyAlignment="1" applyProtection="1">
      <alignment horizontal="center" vertical="center" wrapText="1"/>
    </xf>
    <xf numFmtId="0" fontId="8" fillId="5" borderId="7" xfId="0" applyNumberFormat="1" applyFont="1" applyFill="1" applyBorder="1" applyAlignment="1" applyProtection="1">
      <alignment horizontal="center" vertical="center" wrapText="1"/>
    </xf>
    <xf numFmtId="4" fontId="8" fillId="5" borderId="8" xfId="22" applyFont="1" applyFill="1" applyBorder="1" applyAlignment="1">
      <alignment horizontal="center" vertical="center" wrapText="1"/>
    </xf>
    <xf numFmtId="0" fontId="8" fillId="5" borderId="9" xfId="0" applyNumberFormat="1" applyFont="1" applyFill="1" applyBorder="1" applyAlignment="1" applyProtection="1">
      <alignment horizontal="center" vertical="center" wrapText="1"/>
    </xf>
    <xf numFmtId="0" fontId="8" fillId="5" borderId="5" xfId="0" applyNumberFormat="1" applyFont="1" applyFill="1" applyBorder="1" applyAlignment="1" applyProtection="1">
      <alignment horizontal="center" vertical="center" wrapText="1"/>
    </xf>
    <xf numFmtId="0" fontId="8" fillId="5" borderId="10" xfId="29" applyFont="1" applyFill="1" applyBorder="1" applyAlignment="1">
      <alignment horizontal="center" vertical="center" wrapText="1"/>
    </xf>
    <xf numFmtId="0" fontId="8" fillId="5" borderId="8" xfId="0" applyNumberFormat="1" applyFont="1" applyFill="1" applyBorder="1" applyAlignment="1" applyProtection="1">
      <alignment horizontal="center" vertical="center" wrapText="1"/>
    </xf>
    <xf numFmtId="0" fontId="8" fillId="5" borderId="11" xfId="29" applyFont="1" applyFill="1" applyBorder="1" applyAlignment="1">
      <alignment horizontal="center" vertical="center" wrapText="1"/>
    </xf>
    <xf numFmtId="0" fontId="7" fillId="5" borderId="6" xfId="13" applyNumberFormat="1" applyFont="1" applyFill="1" applyBorder="1" applyAlignment="1" applyProtection="1">
      <alignment horizontal="center" vertical="center" wrapText="1"/>
    </xf>
    <xf numFmtId="0" fontId="7" fillId="5" borderId="6" xfId="4" applyNumberFormat="1" applyFont="1" applyFill="1" applyBorder="1" applyAlignment="1" applyProtection="1">
      <alignment horizontal="center" vertical="center" wrapText="1"/>
    </xf>
    <xf numFmtId="0" fontId="7" fillId="5" borderId="6" xfId="5" applyNumberFormat="1" applyFont="1" applyFill="1" applyBorder="1" applyAlignment="1" applyProtection="1">
      <alignment horizontal="center" vertical="center" wrapText="1"/>
    </xf>
    <xf numFmtId="0" fontId="7" fillId="5" borderId="6" xfId="25" applyNumberFormat="1" applyFont="1" applyFill="1" applyBorder="1" applyAlignment="1" applyProtection="1">
      <alignment horizontal="center" vertical="center" wrapText="1"/>
    </xf>
    <xf numFmtId="0" fontId="7" fillId="5" borderId="6" xfId="7" applyNumberFormat="1" applyFont="1" applyFill="1" applyBorder="1" applyAlignment="1" applyProtection="1">
      <alignment horizontal="center" vertical="center" wrapText="1"/>
    </xf>
    <xf numFmtId="0" fontId="7" fillId="5" borderId="6" xfId="10" applyNumberFormat="1" applyFont="1" applyFill="1" applyBorder="1" applyAlignment="1" applyProtection="1">
      <alignment horizontal="center" vertical="center" wrapText="1"/>
    </xf>
    <xf numFmtId="0" fontId="7" fillId="5" borderId="6" xfId="28" applyNumberFormat="1" applyFont="1" applyFill="1" applyBorder="1" applyProtection="1">
      <alignment horizontal="center" vertical="center" wrapText="1"/>
    </xf>
    <xf numFmtId="0" fontId="7" fillId="5" borderId="6" xfId="28" applyNumberFormat="1" applyFont="1" applyFill="1" applyBorder="1" applyProtection="1">
      <alignment horizontal="center" vertical="center" wrapText="1"/>
    </xf>
    <xf numFmtId="10" fontId="7" fillId="5" borderId="2" xfId="13" applyFont="1" applyFill="1" applyBorder="1" applyAlignment="1">
      <alignment horizontal="center" vertical="center" wrapText="1"/>
    </xf>
    <xf numFmtId="0" fontId="7" fillId="5" borderId="2" xfId="4" applyFont="1" applyFill="1" applyBorder="1" applyAlignment="1">
      <alignment horizontal="center" vertical="center" wrapText="1"/>
    </xf>
    <xf numFmtId="0" fontId="7" fillId="5" borderId="2" xfId="5" applyFont="1" applyFill="1" applyBorder="1" applyAlignment="1">
      <alignment horizontal="center" vertical="center" wrapText="1"/>
    </xf>
    <xf numFmtId="0" fontId="7" fillId="5" borderId="2" xfId="25" applyFont="1" applyFill="1" applyBorder="1" applyAlignment="1">
      <alignment horizontal="center" vertical="center" wrapText="1"/>
    </xf>
    <xf numFmtId="0" fontId="7" fillId="5" borderId="2" xfId="7" applyFont="1" applyFill="1" applyBorder="1" applyAlignment="1">
      <alignment horizontal="center" vertical="center" wrapText="1"/>
    </xf>
    <xf numFmtId="10" fontId="7" fillId="5" borderId="2" xfId="10" applyFont="1" applyFill="1" applyBorder="1" applyAlignment="1">
      <alignment horizontal="center" vertical="center" wrapText="1"/>
    </xf>
    <xf numFmtId="0" fontId="7" fillId="5" borderId="2" xfId="28" applyFont="1" applyFill="1" applyBorder="1">
      <alignment horizontal="center" vertical="center" wrapText="1"/>
    </xf>
    <xf numFmtId="0" fontId="7" fillId="5" borderId="2" xfId="28" applyNumberFormat="1" applyFont="1" applyFill="1" applyBorder="1" applyProtection="1">
      <alignment horizontal="center" vertical="center" wrapText="1"/>
    </xf>
    <xf numFmtId="0" fontId="9" fillId="5" borderId="1" xfId="1" applyNumberFormat="1" applyFont="1" applyFill="1" applyAlignment="1" applyProtection="1">
      <alignment wrapText="1"/>
    </xf>
    <xf numFmtId="0" fontId="9" fillId="5" borderId="1" xfId="1" applyFont="1" applyFill="1" applyAlignment="1">
      <alignment wrapText="1"/>
    </xf>
    <xf numFmtId="0" fontId="9" fillId="5" borderId="1" xfId="2" applyNumberFormat="1" applyFont="1" applyFill="1" applyAlignment="1" applyProtection="1"/>
    <xf numFmtId="0" fontId="9" fillId="5" borderId="1" xfId="2" applyNumberFormat="1" applyFont="1" applyFill="1" applyProtection="1"/>
    <xf numFmtId="0" fontId="11" fillId="5" borderId="0" xfId="0" applyFont="1" applyFill="1" applyProtection="1">
      <protection locked="0"/>
    </xf>
    <xf numFmtId="0" fontId="12" fillId="5" borderId="1" xfId="4" applyNumberFormat="1" applyFont="1" applyFill="1" applyProtection="1">
      <alignment horizontal="center"/>
    </xf>
    <xf numFmtId="0" fontId="12" fillId="5" borderId="1" xfId="4" applyNumberFormat="1" applyFont="1" applyFill="1" applyAlignment="1" applyProtection="1">
      <alignment horizontal="center"/>
    </xf>
    <xf numFmtId="0" fontId="12" fillId="5" borderId="1" xfId="4" applyFont="1" applyFill="1" applyAlignment="1">
      <alignment horizontal="center"/>
    </xf>
    <xf numFmtId="0" fontId="9" fillId="5" borderId="1" xfId="5" applyNumberFormat="1" applyFont="1" applyFill="1" applyProtection="1">
      <alignment horizontal="right"/>
    </xf>
    <xf numFmtId="0" fontId="9" fillId="5" borderId="1" xfId="5" applyFont="1" applyFill="1">
      <alignment horizontal="right"/>
    </xf>
    <xf numFmtId="0" fontId="9" fillId="5" borderId="2" xfId="6" applyNumberFormat="1" applyFont="1" applyFill="1" applyProtection="1">
      <alignment horizontal="center" vertical="center" wrapText="1"/>
    </xf>
    <xf numFmtId="0" fontId="9" fillId="5" borderId="2" xfId="6" applyFont="1" applyFill="1">
      <alignment horizontal="center" vertical="center" wrapText="1"/>
    </xf>
    <xf numFmtId="0" fontId="9" fillId="5" borderId="2" xfId="7" applyNumberFormat="1" applyFont="1" applyFill="1" applyProtection="1">
      <alignment vertical="top" wrapText="1"/>
    </xf>
    <xf numFmtId="1" fontId="9" fillId="5" borderId="2" xfId="8" applyNumberFormat="1" applyFont="1" applyFill="1" applyProtection="1">
      <alignment horizontal="center" vertical="top" shrinkToFit="1"/>
    </xf>
    <xf numFmtId="164" fontId="9" fillId="5" borderId="2" xfId="9" applyNumberFormat="1" applyFont="1" applyFill="1" applyProtection="1">
      <alignment horizontal="right" vertical="top" shrinkToFit="1"/>
    </xf>
    <xf numFmtId="0" fontId="9" fillId="5" borderId="2" xfId="11" applyNumberFormat="1" applyFont="1" applyFill="1" applyProtection="1">
      <alignment horizontal="left"/>
    </xf>
    <xf numFmtId="0" fontId="9" fillId="5" borderId="2" xfId="11" applyFont="1" applyFill="1">
      <alignment horizontal="left"/>
    </xf>
    <xf numFmtId="164" fontId="9" fillId="5" borderId="2" xfId="12" applyNumberFormat="1" applyFont="1" applyFill="1" applyProtection="1">
      <alignment horizontal="right" vertical="top" shrinkToFit="1"/>
    </xf>
    <xf numFmtId="0" fontId="9" fillId="5" borderId="1" xfId="14" applyNumberFormat="1" applyFont="1" applyFill="1" applyProtection="1">
      <alignment horizontal="left" wrapText="1"/>
    </xf>
    <xf numFmtId="0" fontId="9" fillId="5" borderId="1" xfId="14" applyFont="1" applyFill="1">
      <alignment horizontal="left" wrapText="1"/>
    </xf>
    <xf numFmtId="0" fontId="9" fillId="5" borderId="1" xfId="14" applyNumberFormat="1" applyFont="1" applyFill="1" applyProtection="1">
      <alignment horizontal="left" wrapText="1"/>
    </xf>
    <xf numFmtId="165" fontId="9" fillId="5" borderId="2" xfId="10" applyNumberFormat="1" applyFont="1" applyFill="1" applyProtection="1">
      <alignment horizontal="right" vertical="top" shrinkToFit="1"/>
    </xf>
    <xf numFmtId="0" fontId="13" fillId="0" borderId="1" xfId="29" applyFont="1" applyFill="1"/>
    <xf numFmtId="0" fontId="14" fillId="6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</cellXfs>
  <cellStyles count="30">
    <cellStyle name="br" xfId="17"/>
    <cellStyle name="col" xfId="16"/>
    <cellStyle name="st24" xfId="12"/>
    <cellStyle name="st25" xfId="9"/>
    <cellStyle name="st26" xfId="27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23"/>
    <cellStyle name="xl29" xfId="1"/>
    <cellStyle name="xl30" xfId="14"/>
    <cellStyle name="xl31" xfId="24"/>
    <cellStyle name="xl32" xfId="13"/>
    <cellStyle name="xl33" xfId="3"/>
    <cellStyle name="xl34" xfId="4"/>
    <cellStyle name="xl35" xfId="5"/>
    <cellStyle name="xl36" xfId="25"/>
    <cellStyle name="xl37" xfId="7"/>
    <cellStyle name="xl38" xfId="26"/>
    <cellStyle name="xl39" xfId="10"/>
    <cellStyle name="xl53" xfId="28"/>
    <cellStyle name="Обычный" xfId="0" builtinId="0"/>
    <cellStyle name="Обычный_без учета счетов бюджета_1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3"/>
  <sheetViews>
    <sheetView showGridLines="0" tabSelected="1" zoomScaleNormal="100" zoomScaleSheetLayoutView="100" workbookViewId="0">
      <pane ySplit="8" topLeftCell="A9" activePane="bottomLeft" state="frozen"/>
      <selection pane="bottomLeft" activeCell="A5" sqref="A5:XFD5"/>
    </sheetView>
  </sheetViews>
  <sheetFormatPr defaultRowHeight="15" outlineLevelRow="1" x14ac:dyDescent="0.25"/>
  <cols>
    <col min="1" max="1" width="59.7109375" style="31" customWidth="1"/>
    <col min="2" max="2" width="7.7109375" style="31" customWidth="1"/>
    <col min="3" max="8" width="9.140625" style="31" hidden="1"/>
    <col min="9" max="9" width="9.7109375" style="31" customWidth="1"/>
    <col min="10" max="18" width="9.140625" style="31" hidden="1"/>
    <col min="19" max="19" width="10" style="31" customWidth="1"/>
    <col min="20" max="22" width="9.140625" style="31" hidden="1"/>
    <col min="23" max="23" width="9.5703125" style="31" customWidth="1"/>
    <col min="24" max="24" width="9.140625" style="31" hidden="1"/>
    <col min="25" max="25" width="9.140625" style="31" customWidth="1"/>
    <col min="26" max="16384" width="9.140625" style="31"/>
  </cols>
  <sheetData>
    <row r="1" spans="1:25" x14ac:dyDescent="0.25">
      <c r="A1" s="27"/>
      <c r="B1" s="28"/>
      <c r="C1" s="28"/>
      <c r="D1" s="28"/>
      <c r="E1" s="28"/>
      <c r="F1" s="28"/>
      <c r="G1" s="28"/>
      <c r="H1" s="28"/>
      <c r="I1" s="28"/>
      <c r="J1" s="27"/>
      <c r="K1" s="29"/>
      <c r="L1" s="29"/>
      <c r="M1" s="29"/>
      <c r="N1" s="29"/>
      <c r="O1" s="29"/>
      <c r="P1" s="29"/>
      <c r="Q1" s="29"/>
      <c r="R1" s="29"/>
      <c r="S1" s="49" t="s">
        <v>92</v>
      </c>
      <c r="T1" s="29"/>
      <c r="U1" s="29"/>
      <c r="V1" s="29"/>
      <c r="W1" s="29"/>
      <c r="X1" s="30"/>
      <c r="Y1" s="30"/>
    </row>
    <row r="2" spans="1:25" x14ac:dyDescent="0.25">
      <c r="A2" s="27"/>
      <c r="B2" s="28"/>
      <c r="C2" s="28"/>
      <c r="D2" s="28"/>
      <c r="E2" s="28"/>
      <c r="F2" s="28"/>
      <c r="G2" s="28"/>
      <c r="H2" s="28"/>
      <c r="I2" s="28"/>
      <c r="J2" s="27"/>
      <c r="K2" s="29"/>
      <c r="L2" s="29"/>
      <c r="M2" s="29"/>
      <c r="N2" s="29"/>
      <c r="O2" s="29"/>
      <c r="P2" s="29"/>
      <c r="Q2" s="29"/>
      <c r="R2" s="29"/>
      <c r="S2" s="49" t="s">
        <v>93</v>
      </c>
      <c r="T2" s="29"/>
      <c r="U2" s="29"/>
      <c r="V2" s="29"/>
      <c r="W2" s="29"/>
      <c r="X2" s="30"/>
      <c r="Y2" s="30"/>
    </row>
    <row r="3" spans="1:25" x14ac:dyDescent="0.25">
      <c r="A3" s="50" t="s">
        <v>94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30"/>
      <c r="Y3" s="30"/>
    </row>
    <row r="4" spans="1:25" ht="25.5" customHeight="1" x14ac:dyDescent="0.25">
      <c r="A4" s="51" t="s">
        <v>95</v>
      </c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  <c r="Q4" s="51"/>
      <c r="R4" s="51"/>
      <c r="S4" s="51"/>
      <c r="T4" s="51"/>
      <c r="U4" s="51"/>
      <c r="V4" s="51"/>
      <c r="W4" s="51"/>
      <c r="X4" s="32"/>
      <c r="Y4" s="30"/>
    </row>
    <row r="5" spans="1:25" ht="15.75" hidden="1" x14ac:dyDescent="0.25">
      <c r="A5" s="33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/>
      <c r="Q5" s="34"/>
      <c r="R5" s="34"/>
      <c r="S5" s="34"/>
      <c r="T5" s="34"/>
      <c r="U5" s="34"/>
      <c r="V5" s="34"/>
      <c r="W5" s="33"/>
      <c r="X5" s="32"/>
      <c r="Y5" s="30"/>
    </row>
    <row r="6" spans="1:25" ht="15.75" thickBot="1" x14ac:dyDescent="0.3">
      <c r="A6" s="35" t="s">
        <v>88</v>
      </c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6"/>
      <c r="O6" s="36"/>
      <c r="P6" s="36"/>
      <c r="Q6" s="36"/>
      <c r="R6" s="36"/>
      <c r="S6" s="36"/>
      <c r="T6" s="36"/>
      <c r="U6" s="36"/>
      <c r="V6" s="36"/>
      <c r="W6" s="36"/>
      <c r="X6" s="36"/>
      <c r="Y6" s="30"/>
    </row>
    <row r="7" spans="1:25" x14ac:dyDescent="0.25">
      <c r="A7" s="1" t="s">
        <v>0</v>
      </c>
      <c r="B7" s="3" t="s">
        <v>89</v>
      </c>
      <c r="C7" s="11" t="s">
        <v>1</v>
      </c>
      <c r="D7" s="12" t="s">
        <v>1</v>
      </c>
      <c r="E7" s="13" t="s">
        <v>1</v>
      </c>
      <c r="F7" s="14" t="s">
        <v>1</v>
      </c>
      <c r="G7" s="15" t="s">
        <v>1</v>
      </c>
      <c r="H7" s="16" t="s">
        <v>1</v>
      </c>
      <c r="I7" s="4" t="s">
        <v>90</v>
      </c>
      <c r="J7" s="52" t="s">
        <v>1</v>
      </c>
      <c r="K7" s="52" t="s">
        <v>1</v>
      </c>
      <c r="L7" s="52" t="s">
        <v>1</v>
      </c>
      <c r="M7" s="52" t="s">
        <v>1</v>
      </c>
      <c r="N7" s="52" t="s">
        <v>1</v>
      </c>
      <c r="O7" s="52" t="s">
        <v>1</v>
      </c>
      <c r="P7" s="52" t="s">
        <v>1</v>
      </c>
      <c r="Q7" s="52" t="s">
        <v>1</v>
      </c>
      <c r="R7" s="53" t="s">
        <v>1</v>
      </c>
      <c r="S7" s="7" t="s">
        <v>96</v>
      </c>
      <c r="T7" s="17" t="s">
        <v>1</v>
      </c>
      <c r="U7" s="17" t="s">
        <v>1</v>
      </c>
      <c r="V7" s="18" t="s">
        <v>1</v>
      </c>
      <c r="W7" s="8" t="s">
        <v>91</v>
      </c>
      <c r="X7" s="37" t="s">
        <v>1</v>
      </c>
      <c r="Y7" s="30"/>
    </row>
    <row r="8" spans="1:25" ht="15.75" thickBot="1" x14ac:dyDescent="0.3">
      <c r="A8" s="2"/>
      <c r="B8" s="5"/>
      <c r="C8" s="19"/>
      <c r="D8" s="20"/>
      <c r="E8" s="21"/>
      <c r="F8" s="22"/>
      <c r="G8" s="23"/>
      <c r="H8" s="24"/>
      <c r="I8" s="6"/>
      <c r="J8" s="54"/>
      <c r="K8" s="54"/>
      <c r="L8" s="54"/>
      <c r="M8" s="54"/>
      <c r="N8" s="54"/>
      <c r="O8" s="54"/>
      <c r="P8" s="54"/>
      <c r="Q8" s="54"/>
      <c r="R8" s="53"/>
      <c r="S8" s="9"/>
      <c r="T8" s="25"/>
      <c r="U8" s="25"/>
      <c r="V8" s="26"/>
      <c r="W8" s="10"/>
      <c r="X8" s="38"/>
      <c r="Y8" s="30"/>
    </row>
    <row r="9" spans="1:25" x14ac:dyDescent="0.25">
      <c r="A9" s="39" t="s">
        <v>2</v>
      </c>
      <c r="B9" s="40" t="s">
        <v>3</v>
      </c>
      <c r="C9" s="40"/>
      <c r="D9" s="40"/>
      <c r="E9" s="40"/>
      <c r="F9" s="40"/>
      <c r="G9" s="40"/>
      <c r="H9" s="41">
        <v>0</v>
      </c>
      <c r="I9" s="41">
        <v>48310.245000000003</v>
      </c>
      <c r="J9" s="41">
        <v>0</v>
      </c>
      <c r="K9" s="41">
        <v>0</v>
      </c>
      <c r="L9" s="41">
        <v>0</v>
      </c>
      <c r="M9" s="41">
        <v>0</v>
      </c>
      <c r="N9" s="41">
        <v>0</v>
      </c>
      <c r="O9" s="41">
        <v>0</v>
      </c>
      <c r="P9" s="41">
        <v>0</v>
      </c>
      <c r="Q9" s="41">
        <v>0</v>
      </c>
      <c r="R9" s="41">
        <v>3304.2489999999998</v>
      </c>
      <c r="S9" s="41">
        <v>10091.04326</v>
      </c>
      <c r="T9" s="41">
        <v>0</v>
      </c>
      <c r="U9" s="41">
        <v>0</v>
      </c>
      <c r="V9" s="41">
        <v>10091.04326</v>
      </c>
      <c r="W9" s="48">
        <f>S9/I9*100</f>
        <v>20.887998518740694</v>
      </c>
      <c r="X9" s="41">
        <v>0</v>
      </c>
      <c r="Y9" s="30"/>
    </row>
    <row r="10" spans="1:25" ht="25.5" outlineLevel="1" x14ac:dyDescent="0.25">
      <c r="A10" s="39" t="s">
        <v>4</v>
      </c>
      <c r="B10" s="40" t="s">
        <v>5</v>
      </c>
      <c r="C10" s="40"/>
      <c r="D10" s="40"/>
      <c r="E10" s="40"/>
      <c r="F10" s="40"/>
      <c r="G10" s="40"/>
      <c r="H10" s="41">
        <v>0</v>
      </c>
      <c r="I10" s="41">
        <v>1227.3</v>
      </c>
      <c r="J10" s="41">
        <v>0</v>
      </c>
      <c r="K10" s="41">
        <v>0</v>
      </c>
      <c r="L10" s="41">
        <v>0</v>
      </c>
      <c r="M10" s="41">
        <v>0</v>
      </c>
      <c r="N10" s="41">
        <v>0</v>
      </c>
      <c r="O10" s="41">
        <v>0</v>
      </c>
      <c r="P10" s="41">
        <v>0</v>
      </c>
      <c r="Q10" s="41">
        <v>0</v>
      </c>
      <c r="R10" s="41">
        <v>0</v>
      </c>
      <c r="S10" s="41">
        <v>247.91065</v>
      </c>
      <c r="T10" s="41">
        <v>0</v>
      </c>
      <c r="U10" s="41">
        <v>0</v>
      </c>
      <c r="V10" s="41">
        <v>247.91065</v>
      </c>
      <c r="W10" s="48">
        <f t="shared" ref="W10:W51" si="0">S10/I10*100</f>
        <v>20.199678155300255</v>
      </c>
      <c r="X10" s="41">
        <v>0</v>
      </c>
      <c r="Y10" s="30"/>
    </row>
    <row r="11" spans="1:25" ht="38.25" outlineLevel="1" x14ac:dyDescent="0.25">
      <c r="A11" s="39" t="s">
        <v>6</v>
      </c>
      <c r="B11" s="40" t="s">
        <v>7</v>
      </c>
      <c r="C11" s="40"/>
      <c r="D11" s="40"/>
      <c r="E11" s="40"/>
      <c r="F11" s="40"/>
      <c r="G11" s="40"/>
      <c r="H11" s="41">
        <v>0</v>
      </c>
      <c r="I11" s="41">
        <v>30504.744999999999</v>
      </c>
      <c r="J11" s="41">
        <v>0</v>
      </c>
      <c r="K11" s="41">
        <v>0</v>
      </c>
      <c r="L11" s="41">
        <v>0</v>
      </c>
      <c r="M11" s="41">
        <v>0</v>
      </c>
      <c r="N11" s="41">
        <v>0</v>
      </c>
      <c r="O11" s="41">
        <v>0</v>
      </c>
      <c r="P11" s="41">
        <v>0</v>
      </c>
      <c r="Q11" s="41">
        <v>0</v>
      </c>
      <c r="R11" s="41">
        <v>2517.9830000000002</v>
      </c>
      <c r="S11" s="41">
        <v>5961.4727199999998</v>
      </c>
      <c r="T11" s="41">
        <v>0</v>
      </c>
      <c r="U11" s="41">
        <v>0</v>
      </c>
      <c r="V11" s="41">
        <v>5961.4727199999998</v>
      </c>
      <c r="W11" s="48">
        <f t="shared" si="0"/>
        <v>19.54277185401812</v>
      </c>
      <c r="X11" s="41">
        <v>0</v>
      </c>
      <c r="Y11" s="30"/>
    </row>
    <row r="12" spans="1:25" outlineLevel="1" x14ac:dyDescent="0.25">
      <c r="A12" s="39" t="s">
        <v>8</v>
      </c>
      <c r="B12" s="40" t="s">
        <v>9</v>
      </c>
      <c r="C12" s="40"/>
      <c r="D12" s="40"/>
      <c r="E12" s="40"/>
      <c r="F12" s="40"/>
      <c r="G12" s="40"/>
      <c r="H12" s="41">
        <v>0</v>
      </c>
      <c r="I12" s="41">
        <v>24.5</v>
      </c>
      <c r="J12" s="41">
        <v>0</v>
      </c>
      <c r="K12" s="41">
        <v>0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  <c r="Q12" s="41">
        <v>0</v>
      </c>
      <c r="R12" s="41">
        <v>16.765999999999998</v>
      </c>
      <c r="S12" s="41">
        <v>16.765999999999998</v>
      </c>
      <c r="T12" s="41">
        <v>0</v>
      </c>
      <c r="U12" s="41">
        <v>0</v>
      </c>
      <c r="V12" s="41">
        <v>16.765999999999998</v>
      </c>
      <c r="W12" s="48">
        <f t="shared" si="0"/>
        <v>68.432653061224485</v>
      </c>
      <c r="X12" s="41">
        <v>0</v>
      </c>
      <c r="Y12" s="30"/>
    </row>
    <row r="13" spans="1:25" ht="26.25" customHeight="1" outlineLevel="1" x14ac:dyDescent="0.25">
      <c r="A13" s="39" t="s">
        <v>10</v>
      </c>
      <c r="B13" s="40" t="s">
        <v>11</v>
      </c>
      <c r="C13" s="40"/>
      <c r="D13" s="40"/>
      <c r="E13" s="40"/>
      <c r="F13" s="40"/>
      <c r="G13" s="40"/>
      <c r="H13" s="41">
        <v>0</v>
      </c>
      <c r="I13" s="41">
        <v>681.8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  <c r="Q13" s="41">
        <v>0</v>
      </c>
      <c r="R13" s="41">
        <v>0</v>
      </c>
      <c r="S13" s="41">
        <v>246.60283000000001</v>
      </c>
      <c r="T13" s="41">
        <v>0</v>
      </c>
      <c r="U13" s="41">
        <v>0</v>
      </c>
      <c r="V13" s="41">
        <v>246.60283000000001</v>
      </c>
      <c r="W13" s="48">
        <f t="shared" si="0"/>
        <v>36.169379583455566</v>
      </c>
      <c r="X13" s="41">
        <v>0</v>
      </c>
      <c r="Y13" s="30"/>
    </row>
    <row r="14" spans="1:25" outlineLevel="1" x14ac:dyDescent="0.25">
      <c r="A14" s="39" t="s">
        <v>12</v>
      </c>
      <c r="B14" s="40" t="s">
        <v>13</v>
      </c>
      <c r="C14" s="40"/>
      <c r="D14" s="40"/>
      <c r="E14" s="40"/>
      <c r="F14" s="40"/>
      <c r="G14" s="40"/>
      <c r="H14" s="41">
        <v>0</v>
      </c>
      <c r="I14" s="41">
        <v>200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  <c r="Q14" s="41">
        <v>0</v>
      </c>
      <c r="R14" s="41">
        <v>0</v>
      </c>
      <c r="S14" s="41">
        <v>0</v>
      </c>
      <c r="T14" s="41">
        <v>0</v>
      </c>
      <c r="U14" s="41">
        <v>0</v>
      </c>
      <c r="V14" s="41">
        <v>0</v>
      </c>
      <c r="W14" s="48">
        <f t="shared" si="0"/>
        <v>0</v>
      </c>
      <c r="X14" s="41">
        <v>0</v>
      </c>
      <c r="Y14" s="30"/>
    </row>
    <row r="15" spans="1:25" outlineLevel="1" x14ac:dyDescent="0.25">
      <c r="A15" s="39" t="s">
        <v>14</v>
      </c>
      <c r="B15" s="40" t="s">
        <v>15</v>
      </c>
      <c r="C15" s="40"/>
      <c r="D15" s="40"/>
      <c r="E15" s="40"/>
      <c r="F15" s="40"/>
      <c r="G15" s="40"/>
      <c r="H15" s="41">
        <v>0</v>
      </c>
      <c r="I15" s="41">
        <v>15671.9</v>
      </c>
      <c r="J15" s="41">
        <v>0</v>
      </c>
      <c r="K15" s="41">
        <v>0</v>
      </c>
      <c r="L15" s="41">
        <v>0</v>
      </c>
      <c r="M15" s="41">
        <v>0</v>
      </c>
      <c r="N15" s="41">
        <v>0</v>
      </c>
      <c r="O15" s="41">
        <v>0</v>
      </c>
      <c r="P15" s="41">
        <v>0</v>
      </c>
      <c r="Q15" s="41">
        <v>0</v>
      </c>
      <c r="R15" s="41">
        <v>769.5</v>
      </c>
      <c r="S15" s="41">
        <v>3618.29106</v>
      </c>
      <c r="T15" s="41">
        <v>0</v>
      </c>
      <c r="U15" s="41">
        <v>0</v>
      </c>
      <c r="V15" s="41">
        <v>3618.29106</v>
      </c>
      <c r="W15" s="48">
        <f t="shared" si="0"/>
        <v>23.087762555912175</v>
      </c>
      <c r="X15" s="41">
        <v>0</v>
      </c>
      <c r="Y15" s="30"/>
    </row>
    <row r="16" spans="1:25" ht="25.5" x14ac:dyDescent="0.25">
      <c r="A16" s="39" t="s">
        <v>16</v>
      </c>
      <c r="B16" s="40" t="s">
        <v>17</v>
      </c>
      <c r="C16" s="40"/>
      <c r="D16" s="40"/>
      <c r="E16" s="40"/>
      <c r="F16" s="40"/>
      <c r="G16" s="40"/>
      <c r="H16" s="41">
        <v>0</v>
      </c>
      <c r="I16" s="41">
        <v>1116.0999999999999</v>
      </c>
      <c r="J16" s="41">
        <v>0</v>
      </c>
      <c r="K16" s="41">
        <v>0</v>
      </c>
      <c r="L16" s="41">
        <v>0</v>
      </c>
      <c r="M16" s="41">
        <v>0</v>
      </c>
      <c r="N16" s="41">
        <v>0</v>
      </c>
      <c r="O16" s="41">
        <v>0</v>
      </c>
      <c r="P16" s="41">
        <v>0</v>
      </c>
      <c r="Q16" s="41">
        <v>0</v>
      </c>
      <c r="R16" s="41">
        <v>0</v>
      </c>
      <c r="S16" s="41">
        <v>361.50916999999998</v>
      </c>
      <c r="T16" s="41">
        <v>0</v>
      </c>
      <c r="U16" s="41">
        <v>0</v>
      </c>
      <c r="V16" s="41">
        <v>361.50916999999998</v>
      </c>
      <c r="W16" s="48">
        <f t="shared" si="0"/>
        <v>32.390392437953594</v>
      </c>
      <c r="X16" s="41">
        <v>0</v>
      </c>
      <c r="Y16" s="30"/>
    </row>
    <row r="17" spans="1:25" ht="25.5" outlineLevel="1" x14ac:dyDescent="0.25">
      <c r="A17" s="39" t="s">
        <v>18</v>
      </c>
      <c r="B17" s="40" t="s">
        <v>19</v>
      </c>
      <c r="C17" s="40"/>
      <c r="D17" s="40"/>
      <c r="E17" s="40"/>
      <c r="F17" s="40"/>
      <c r="G17" s="40"/>
      <c r="H17" s="41">
        <v>0</v>
      </c>
      <c r="I17" s="41">
        <v>1105</v>
      </c>
      <c r="J17" s="41">
        <v>0</v>
      </c>
      <c r="K17" s="41">
        <v>0</v>
      </c>
      <c r="L17" s="41">
        <v>0</v>
      </c>
      <c r="M17" s="41">
        <v>0</v>
      </c>
      <c r="N17" s="41">
        <v>0</v>
      </c>
      <c r="O17" s="41">
        <v>0</v>
      </c>
      <c r="P17" s="41">
        <v>0</v>
      </c>
      <c r="Q17" s="41">
        <v>0</v>
      </c>
      <c r="R17" s="41">
        <v>0</v>
      </c>
      <c r="S17" s="41">
        <v>361.50916999999998</v>
      </c>
      <c r="T17" s="41">
        <v>0</v>
      </c>
      <c r="U17" s="41">
        <v>0</v>
      </c>
      <c r="V17" s="41">
        <v>361.50916999999998</v>
      </c>
      <c r="W17" s="48">
        <f t="shared" si="0"/>
        <v>32.715761990950227</v>
      </c>
      <c r="X17" s="41">
        <v>0</v>
      </c>
      <c r="Y17" s="30"/>
    </row>
    <row r="18" spans="1:25" ht="25.5" outlineLevel="1" x14ac:dyDescent="0.25">
      <c r="A18" s="39" t="s">
        <v>20</v>
      </c>
      <c r="B18" s="40" t="s">
        <v>21</v>
      </c>
      <c r="C18" s="40"/>
      <c r="D18" s="40"/>
      <c r="E18" s="40"/>
      <c r="F18" s="40"/>
      <c r="G18" s="40"/>
      <c r="H18" s="41">
        <v>0</v>
      </c>
      <c r="I18" s="41">
        <v>11.1</v>
      </c>
      <c r="J18" s="41">
        <v>0</v>
      </c>
      <c r="K18" s="41">
        <v>0</v>
      </c>
      <c r="L18" s="41">
        <v>0</v>
      </c>
      <c r="M18" s="41">
        <v>0</v>
      </c>
      <c r="N18" s="41">
        <v>0</v>
      </c>
      <c r="O18" s="41">
        <v>0</v>
      </c>
      <c r="P18" s="41">
        <v>0</v>
      </c>
      <c r="Q18" s="41">
        <v>0</v>
      </c>
      <c r="R18" s="41">
        <v>0</v>
      </c>
      <c r="S18" s="41">
        <v>0</v>
      </c>
      <c r="T18" s="41">
        <v>0</v>
      </c>
      <c r="U18" s="41">
        <v>0</v>
      </c>
      <c r="V18" s="41">
        <v>0</v>
      </c>
      <c r="W18" s="48">
        <f t="shared" si="0"/>
        <v>0</v>
      </c>
      <c r="X18" s="41">
        <v>0</v>
      </c>
      <c r="Y18" s="30"/>
    </row>
    <row r="19" spans="1:25" x14ac:dyDescent="0.25">
      <c r="A19" s="39" t="s">
        <v>22</v>
      </c>
      <c r="B19" s="40" t="s">
        <v>23</v>
      </c>
      <c r="C19" s="40"/>
      <c r="D19" s="40"/>
      <c r="E19" s="40"/>
      <c r="F19" s="40"/>
      <c r="G19" s="40"/>
      <c r="H19" s="41">
        <v>0</v>
      </c>
      <c r="I19" s="41">
        <v>36662.5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3556.2139999999999</v>
      </c>
      <c r="S19" s="41">
        <v>4225.4868399999996</v>
      </c>
      <c r="T19" s="41">
        <v>0</v>
      </c>
      <c r="U19" s="41">
        <v>0</v>
      </c>
      <c r="V19" s="41">
        <v>4225.4868399999996</v>
      </c>
      <c r="W19" s="48">
        <f t="shared" si="0"/>
        <v>11.525364718718036</v>
      </c>
      <c r="X19" s="41">
        <v>0</v>
      </c>
      <c r="Y19" s="30"/>
    </row>
    <row r="20" spans="1:25" outlineLevel="1" x14ac:dyDescent="0.25">
      <c r="A20" s="39" t="s">
        <v>24</v>
      </c>
      <c r="B20" s="40" t="s">
        <v>25</v>
      </c>
      <c r="C20" s="40"/>
      <c r="D20" s="40"/>
      <c r="E20" s="40"/>
      <c r="F20" s="40"/>
      <c r="G20" s="40"/>
      <c r="H20" s="41">
        <v>0</v>
      </c>
      <c r="I20" s="41">
        <v>270</v>
      </c>
      <c r="J20" s="41">
        <v>0</v>
      </c>
      <c r="K20" s="41">
        <v>0</v>
      </c>
      <c r="L20" s="41">
        <v>0</v>
      </c>
      <c r="M20" s="41">
        <v>0</v>
      </c>
      <c r="N20" s="41"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8">
        <f t="shared" si="0"/>
        <v>0</v>
      </c>
      <c r="X20" s="41">
        <v>0</v>
      </c>
      <c r="Y20" s="30"/>
    </row>
    <row r="21" spans="1:25" outlineLevel="1" x14ac:dyDescent="0.25">
      <c r="A21" s="39" t="s">
        <v>26</v>
      </c>
      <c r="B21" s="40" t="s">
        <v>27</v>
      </c>
      <c r="C21" s="40"/>
      <c r="D21" s="40"/>
      <c r="E21" s="40"/>
      <c r="F21" s="40"/>
      <c r="G21" s="40"/>
      <c r="H21" s="41">
        <v>0</v>
      </c>
      <c r="I21" s="41">
        <v>700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0</v>
      </c>
      <c r="S21" s="41">
        <v>102.03384</v>
      </c>
      <c r="T21" s="41">
        <v>0</v>
      </c>
      <c r="U21" s="41">
        <v>0</v>
      </c>
      <c r="V21" s="41">
        <v>102.03384</v>
      </c>
      <c r="W21" s="48">
        <f t="shared" si="0"/>
        <v>14.576262857142858</v>
      </c>
      <c r="X21" s="41">
        <v>0</v>
      </c>
      <c r="Y21" s="30"/>
    </row>
    <row r="22" spans="1:25" outlineLevel="1" x14ac:dyDescent="0.25">
      <c r="A22" s="39" t="s">
        <v>28</v>
      </c>
      <c r="B22" s="40" t="s">
        <v>29</v>
      </c>
      <c r="C22" s="40"/>
      <c r="D22" s="40"/>
      <c r="E22" s="40"/>
      <c r="F22" s="40"/>
      <c r="G22" s="40"/>
      <c r="H22" s="41">
        <v>0</v>
      </c>
      <c r="I22" s="41">
        <v>35292.5</v>
      </c>
      <c r="J22" s="41">
        <v>0</v>
      </c>
      <c r="K22" s="41">
        <v>0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0</v>
      </c>
      <c r="R22" s="41">
        <v>3556.2139999999999</v>
      </c>
      <c r="S22" s="41">
        <v>4100.6899999999996</v>
      </c>
      <c r="T22" s="41">
        <v>0</v>
      </c>
      <c r="U22" s="41">
        <v>0</v>
      </c>
      <c r="V22" s="41">
        <v>4100.6899999999996</v>
      </c>
      <c r="W22" s="48">
        <f t="shared" si="0"/>
        <v>11.619154211234681</v>
      </c>
      <c r="X22" s="41">
        <v>0</v>
      </c>
      <c r="Y22" s="30"/>
    </row>
    <row r="23" spans="1:25" outlineLevel="1" x14ac:dyDescent="0.25">
      <c r="A23" s="39" t="s">
        <v>30</v>
      </c>
      <c r="B23" s="40" t="s">
        <v>31</v>
      </c>
      <c r="C23" s="40"/>
      <c r="D23" s="40"/>
      <c r="E23" s="40"/>
      <c r="F23" s="40"/>
      <c r="G23" s="40"/>
      <c r="H23" s="41">
        <v>0</v>
      </c>
      <c r="I23" s="41">
        <v>400</v>
      </c>
      <c r="J23" s="41">
        <v>0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  <c r="Q23" s="41">
        <v>0</v>
      </c>
      <c r="R23" s="41">
        <v>0</v>
      </c>
      <c r="S23" s="41">
        <v>22.763000000000002</v>
      </c>
      <c r="T23" s="41">
        <v>0</v>
      </c>
      <c r="U23" s="41">
        <v>0</v>
      </c>
      <c r="V23" s="41">
        <v>22.763000000000002</v>
      </c>
      <c r="W23" s="48">
        <f t="shared" si="0"/>
        <v>5.6907500000000004</v>
      </c>
      <c r="X23" s="41">
        <v>0</v>
      </c>
      <c r="Y23" s="30"/>
    </row>
    <row r="24" spans="1:25" x14ac:dyDescent="0.25">
      <c r="A24" s="39" t="s">
        <v>32</v>
      </c>
      <c r="B24" s="40" t="s">
        <v>33</v>
      </c>
      <c r="C24" s="40"/>
      <c r="D24" s="40"/>
      <c r="E24" s="40"/>
      <c r="F24" s="40"/>
      <c r="G24" s="40"/>
      <c r="H24" s="41">
        <v>0</v>
      </c>
      <c r="I24" s="41">
        <v>4433.4399999999996</v>
      </c>
      <c r="J24" s="41">
        <v>0</v>
      </c>
      <c r="K24" s="41">
        <v>0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  <c r="Q24" s="41">
        <v>0</v>
      </c>
      <c r="R24" s="41">
        <v>0</v>
      </c>
      <c r="S24" s="41">
        <v>542.51643999999999</v>
      </c>
      <c r="T24" s="41">
        <v>0</v>
      </c>
      <c r="U24" s="41">
        <v>0</v>
      </c>
      <c r="V24" s="41">
        <v>542.51643999999999</v>
      </c>
      <c r="W24" s="48">
        <f t="shared" si="0"/>
        <v>12.236918510231334</v>
      </c>
      <c r="X24" s="41">
        <v>0</v>
      </c>
      <c r="Y24" s="30"/>
    </row>
    <row r="25" spans="1:25" outlineLevel="1" x14ac:dyDescent="0.25">
      <c r="A25" s="39" t="s">
        <v>34</v>
      </c>
      <c r="B25" s="40" t="s">
        <v>35</v>
      </c>
      <c r="C25" s="40"/>
      <c r="D25" s="40"/>
      <c r="E25" s="40"/>
      <c r="F25" s="40"/>
      <c r="G25" s="40"/>
      <c r="H25" s="41">
        <v>0</v>
      </c>
      <c r="I25" s="41">
        <v>4433.4399999999996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542.51643999999999</v>
      </c>
      <c r="T25" s="41">
        <v>0</v>
      </c>
      <c r="U25" s="41">
        <v>0</v>
      </c>
      <c r="V25" s="41">
        <v>542.51643999999999</v>
      </c>
      <c r="W25" s="48">
        <f t="shared" si="0"/>
        <v>12.236918510231334</v>
      </c>
      <c r="X25" s="41">
        <v>0</v>
      </c>
      <c r="Y25" s="30"/>
    </row>
    <row r="26" spans="1:25" x14ac:dyDescent="0.25">
      <c r="A26" s="39" t="s">
        <v>36</v>
      </c>
      <c r="B26" s="40" t="s">
        <v>37</v>
      </c>
      <c r="C26" s="40"/>
      <c r="D26" s="40"/>
      <c r="E26" s="40"/>
      <c r="F26" s="40"/>
      <c r="G26" s="40"/>
      <c r="H26" s="41">
        <v>0</v>
      </c>
      <c r="I26" s="41">
        <v>2233.4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8">
        <f t="shared" si="0"/>
        <v>0</v>
      </c>
      <c r="X26" s="41">
        <v>0</v>
      </c>
      <c r="Y26" s="30"/>
    </row>
    <row r="27" spans="1:25" outlineLevel="1" x14ac:dyDescent="0.25">
      <c r="A27" s="39" t="s">
        <v>38</v>
      </c>
      <c r="B27" s="40" t="s">
        <v>39</v>
      </c>
      <c r="C27" s="40"/>
      <c r="D27" s="40"/>
      <c r="E27" s="40"/>
      <c r="F27" s="40"/>
      <c r="G27" s="40"/>
      <c r="H27" s="41">
        <v>0</v>
      </c>
      <c r="I27" s="41">
        <v>2233.4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8">
        <f t="shared" si="0"/>
        <v>0</v>
      </c>
      <c r="X27" s="41">
        <v>0</v>
      </c>
      <c r="Y27" s="30"/>
    </row>
    <row r="28" spans="1:25" x14ac:dyDescent="0.25">
      <c r="A28" s="39" t="s">
        <v>40</v>
      </c>
      <c r="B28" s="40" t="s">
        <v>41</v>
      </c>
      <c r="C28" s="40"/>
      <c r="D28" s="40"/>
      <c r="E28" s="40"/>
      <c r="F28" s="40"/>
      <c r="G28" s="40"/>
      <c r="H28" s="41">
        <v>0</v>
      </c>
      <c r="I28" s="41">
        <v>189032.72500000001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25019.701499999999</v>
      </c>
      <c r="S28" s="41">
        <v>45567.729299999999</v>
      </c>
      <c r="T28" s="41">
        <v>0</v>
      </c>
      <c r="U28" s="41">
        <v>0</v>
      </c>
      <c r="V28" s="41">
        <v>45567.729299999999</v>
      </c>
      <c r="W28" s="48">
        <f t="shared" si="0"/>
        <v>24.105735819022868</v>
      </c>
      <c r="X28" s="41">
        <v>0</v>
      </c>
      <c r="Y28" s="30"/>
    </row>
    <row r="29" spans="1:25" outlineLevel="1" x14ac:dyDescent="0.25">
      <c r="A29" s="39" t="s">
        <v>42</v>
      </c>
      <c r="B29" s="40" t="s">
        <v>43</v>
      </c>
      <c r="C29" s="40"/>
      <c r="D29" s="40"/>
      <c r="E29" s="40"/>
      <c r="F29" s="40"/>
      <c r="G29" s="40"/>
      <c r="H29" s="41">
        <v>0</v>
      </c>
      <c r="I29" s="41">
        <v>45656.4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6013.1675599999999</v>
      </c>
      <c r="S29" s="41">
        <v>12113.589330000001</v>
      </c>
      <c r="T29" s="41">
        <v>0</v>
      </c>
      <c r="U29" s="41">
        <v>0</v>
      </c>
      <c r="V29" s="41">
        <v>12113.589330000001</v>
      </c>
      <c r="W29" s="48">
        <f t="shared" si="0"/>
        <v>26.532072896680418</v>
      </c>
      <c r="X29" s="41">
        <v>0</v>
      </c>
      <c r="Y29" s="30"/>
    </row>
    <row r="30" spans="1:25" outlineLevel="1" x14ac:dyDescent="0.25">
      <c r="A30" s="39" t="s">
        <v>44</v>
      </c>
      <c r="B30" s="40" t="s">
        <v>45</v>
      </c>
      <c r="C30" s="40"/>
      <c r="D30" s="40"/>
      <c r="E30" s="40"/>
      <c r="F30" s="40"/>
      <c r="G30" s="40"/>
      <c r="H30" s="41">
        <v>0</v>
      </c>
      <c r="I30" s="41">
        <v>107667.8</v>
      </c>
      <c r="J30" s="41">
        <v>0</v>
      </c>
      <c r="K30" s="41">
        <v>0</v>
      </c>
      <c r="L30" s="41">
        <v>0</v>
      </c>
      <c r="M30" s="41">
        <v>0</v>
      </c>
      <c r="N30" s="41">
        <v>0</v>
      </c>
      <c r="O30" s="41">
        <v>0</v>
      </c>
      <c r="P30" s="41">
        <v>0</v>
      </c>
      <c r="Q30" s="41">
        <v>0</v>
      </c>
      <c r="R30" s="41">
        <v>17256.533940000001</v>
      </c>
      <c r="S30" s="41">
        <v>25784.45117</v>
      </c>
      <c r="T30" s="41">
        <v>0</v>
      </c>
      <c r="U30" s="41">
        <v>0</v>
      </c>
      <c r="V30" s="41">
        <v>25784.45117</v>
      </c>
      <c r="W30" s="48">
        <f t="shared" si="0"/>
        <v>23.948154573605109</v>
      </c>
      <c r="X30" s="41">
        <v>0</v>
      </c>
      <c r="Y30" s="30"/>
    </row>
    <row r="31" spans="1:25" outlineLevel="1" x14ac:dyDescent="0.25">
      <c r="A31" s="39" t="s">
        <v>46</v>
      </c>
      <c r="B31" s="40" t="s">
        <v>47</v>
      </c>
      <c r="C31" s="40"/>
      <c r="D31" s="40"/>
      <c r="E31" s="40"/>
      <c r="F31" s="40"/>
      <c r="G31" s="40"/>
      <c r="H31" s="41">
        <v>0</v>
      </c>
      <c r="I31" s="41">
        <v>32961.919999999998</v>
      </c>
      <c r="J31" s="41">
        <v>0</v>
      </c>
      <c r="K31" s="41">
        <v>0</v>
      </c>
      <c r="L31" s="41">
        <v>0</v>
      </c>
      <c r="M31" s="41">
        <v>0</v>
      </c>
      <c r="N31" s="41">
        <v>0</v>
      </c>
      <c r="O31" s="41">
        <v>0</v>
      </c>
      <c r="P31" s="41">
        <v>0</v>
      </c>
      <c r="Q31" s="41">
        <v>0</v>
      </c>
      <c r="R31" s="41">
        <v>1750</v>
      </c>
      <c r="S31" s="41">
        <v>7204.0977499999999</v>
      </c>
      <c r="T31" s="41">
        <v>0</v>
      </c>
      <c r="U31" s="41">
        <v>0</v>
      </c>
      <c r="V31" s="41">
        <v>7204.0977499999999</v>
      </c>
      <c r="W31" s="48">
        <f t="shared" si="0"/>
        <v>21.855819533570862</v>
      </c>
      <c r="X31" s="41">
        <v>0</v>
      </c>
      <c r="Y31" s="30"/>
    </row>
    <row r="32" spans="1:25" ht="25.5" outlineLevel="1" x14ac:dyDescent="0.25">
      <c r="A32" s="39" t="s">
        <v>48</v>
      </c>
      <c r="B32" s="40" t="s">
        <v>49</v>
      </c>
      <c r="C32" s="40"/>
      <c r="D32" s="40"/>
      <c r="E32" s="40"/>
      <c r="F32" s="40"/>
      <c r="G32" s="40"/>
      <c r="H32" s="41">
        <v>0</v>
      </c>
      <c r="I32" s="41">
        <v>25.504999999999999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7.0000000000000007E-2</v>
      </c>
      <c r="T32" s="41">
        <v>0</v>
      </c>
      <c r="U32" s="41">
        <v>0</v>
      </c>
      <c r="V32" s="41">
        <v>7.0000000000000007E-2</v>
      </c>
      <c r="W32" s="48">
        <f t="shared" si="0"/>
        <v>0.27445598902176044</v>
      </c>
      <c r="X32" s="41">
        <v>0</v>
      </c>
      <c r="Y32" s="30"/>
    </row>
    <row r="33" spans="1:25" outlineLevel="1" x14ac:dyDescent="0.25">
      <c r="A33" s="39" t="s">
        <v>50</v>
      </c>
      <c r="B33" s="40" t="s">
        <v>51</v>
      </c>
      <c r="C33" s="40"/>
      <c r="D33" s="40"/>
      <c r="E33" s="40"/>
      <c r="F33" s="40"/>
      <c r="G33" s="40"/>
      <c r="H33" s="41">
        <v>0</v>
      </c>
      <c r="I33" s="41">
        <v>691.7</v>
      </c>
      <c r="J33" s="41">
        <v>0</v>
      </c>
      <c r="K33" s="41">
        <v>0</v>
      </c>
      <c r="L33" s="41">
        <v>0</v>
      </c>
      <c r="M33" s="41">
        <v>0</v>
      </c>
      <c r="N33" s="41">
        <v>0</v>
      </c>
      <c r="O33" s="41">
        <v>0</v>
      </c>
      <c r="P33" s="41">
        <v>0</v>
      </c>
      <c r="Q33" s="41">
        <v>0</v>
      </c>
      <c r="R33" s="41">
        <v>0</v>
      </c>
      <c r="S33" s="41">
        <v>31.26</v>
      </c>
      <c r="T33" s="41">
        <v>0</v>
      </c>
      <c r="U33" s="41">
        <v>0</v>
      </c>
      <c r="V33" s="41">
        <v>31.26</v>
      </c>
      <c r="W33" s="48">
        <f t="shared" si="0"/>
        <v>4.5193002746855573</v>
      </c>
      <c r="X33" s="41">
        <v>0</v>
      </c>
      <c r="Y33" s="30"/>
    </row>
    <row r="34" spans="1:25" outlineLevel="1" x14ac:dyDescent="0.25">
      <c r="A34" s="39" t="s">
        <v>52</v>
      </c>
      <c r="B34" s="40" t="s">
        <v>53</v>
      </c>
      <c r="C34" s="40"/>
      <c r="D34" s="40"/>
      <c r="E34" s="40"/>
      <c r="F34" s="40"/>
      <c r="G34" s="40"/>
      <c r="H34" s="41">
        <v>0</v>
      </c>
      <c r="I34" s="41">
        <v>2029.4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434.26105000000001</v>
      </c>
      <c r="T34" s="41">
        <v>0</v>
      </c>
      <c r="U34" s="41">
        <v>0</v>
      </c>
      <c r="V34" s="41">
        <v>434.26105000000001</v>
      </c>
      <c r="W34" s="48">
        <f t="shared" si="0"/>
        <v>21.398494628954371</v>
      </c>
      <c r="X34" s="41">
        <v>0</v>
      </c>
      <c r="Y34" s="30"/>
    </row>
    <row r="35" spans="1:25" x14ac:dyDescent="0.25">
      <c r="A35" s="39" t="s">
        <v>54</v>
      </c>
      <c r="B35" s="40" t="s">
        <v>55</v>
      </c>
      <c r="C35" s="40"/>
      <c r="D35" s="40"/>
      <c r="E35" s="40"/>
      <c r="F35" s="40"/>
      <c r="G35" s="40"/>
      <c r="H35" s="41">
        <v>0</v>
      </c>
      <c r="I35" s="41">
        <v>41194.949999999997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3904.5790000000002</v>
      </c>
      <c r="S35" s="41">
        <v>9830.6014899999991</v>
      </c>
      <c r="T35" s="41">
        <v>0</v>
      </c>
      <c r="U35" s="41">
        <v>0</v>
      </c>
      <c r="V35" s="41">
        <v>9830.6014899999991</v>
      </c>
      <c r="W35" s="48">
        <f t="shared" si="0"/>
        <v>23.863608257808298</v>
      </c>
      <c r="X35" s="41">
        <v>0</v>
      </c>
      <c r="Y35" s="30"/>
    </row>
    <row r="36" spans="1:25" outlineLevel="1" x14ac:dyDescent="0.25">
      <c r="A36" s="39" t="s">
        <v>56</v>
      </c>
      <c r="B36" s="40" t="s">
        <v>57</v>
      </c>
      <c r="C36" s="40"/>
      <c r="D36" s="40"/>
      <c r="E36" s="40"/>
      <c r="F36" s="40"/>
      <c r="G36" s="40"/>
      <c r="H36" s="41">
        <v>0</v>
      </c>
      <c r="I36" s="41">
        <v>41194.949999999997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3904.5790000000002</v>
      </c>
      <c r="S36" s="41">
        <v>9830.6014899999991</v>
      </c>
      <c r="T36" s="41">
        <v>0</v>
      </c>
      <c r="U36" s="41">
        <v>0</v>
      </c>
      <c r="V36" s="41">
        <v>9830.6014899999991</v>
      </c>
      <c r="W36" s="48">
        <f t="shared" si="0"/>
        <v>23.863608257808298</v>
      </c>
      <c r="X36" s="41">
        <v>0</v>
      </c>
      <c r="Y36" s="30"/>
    </row>
    <row r="37" spans="1:25" x14ac:dyDescent="0.25">
      <c r="A37" s="39" t="s">
        <v>58</v>
      </c>
      <c r="B37" s="40" t="s">
        <v>59</v>
      </c>
      <c r="C37" s="40"/>
      <c r="D37" s="40"/>
      <c r="E37" s="40"/>
      <c r="F37" s="40"/>
      <c r="G37" s="40"/>
      <c r="H37" s="41">
        <v>0</v>
      </c>
      <c r="I37" s="41">
        <v>22.8</v>
      </c>
      <c r="J37" s="41">
        <v>0</v>
      </c>
      <c r="K37" s="41">
        <v>0</v>
      </c>
      <c r="L37" s="41">
        <v>0</v>
      </c>
      <c r="M37" s="41">
        <v>0</v>
      </c>
      <c r="N37" s="41">
        <v>0</v>
      </c>
      <c r="O37" s="41">
        <v>0</v>
      </c>
      <c r="P37" s="41">
        <v>0</v>
      </c>
      <c r="Q37" s="41">
        <v>0</v>
      </c>
      <c r="R37" s="41">
        <v>0</v>
      </c>
      <c r="S37" s="41">
        <v>8</v>
      </c>
      <c r="T37" s="41">
        <v>0</v>
      </c>
      <c r="U37" s="41">
        <v>0</v>
      </c>
      <c r="V37" s="41">
        <v>8</v>
      </c>
      <c r="W37" s="48">
        <f t="shared" si="0"/>
        <v>35.087719298245609</v>
      </c>
      <c r="X37" s="41">
        <v>0</v>
      </c>
      <c r="Y37" s="30"/>
    </row>
    <row r="38" spans="1:25" outlineLevel="1" x14ac:dyDescent="0.25">
      <c r="A38" s="39" t="s">
        <v>60</v>
      </c>
      <c r="B38" s="40" t="s">
        <v>61</v>
      </c>
      <c r="C38" s="40"/>
      <c r="D38" s="40"/>
      <c r="E38" s="40"/>
      <c r="F38" s="40"/>
      <c r="G38" s="40"/>
      <c r="H38" s="41">
        <v>0</v>
      </c>
      <c r="I38" s="41">
        <v>22.8</v>
      </c>
      <c r="J38" s="41">
        <v>0</v>
      </c>
      <c r="K38" s="41">
        <v>0</v>
      </c>
      <c r="L38" s="41">
        <v>0</v>
      </c>
      <c r="M38" s="41">
        <v>0</v>
      </c>
      <c r="N38" s="41">
        <v>0</v>
      </c>
      <c r="O38" s="41">
        <v>0</v>
      </c>
      <c r="P38" s="41">
        <v>0</v>
      </c>
      <c r="Q38" s="41">
        <v>0</v>
      </c>
      <c r="R38" s="41">
        <v>0</v>
      </c>
      <c r="S38" s="41">
        <v>8</v>
      </c>
      <c r="T38" s="41">
        <v>0</v>
      </c>
      <c r="U38" s="41">
        <v>0</v>
      </c>
      <c r="V38" s="41">
        <v>8</v>
      </c>
      <c r="W38" s="48">
        <f t="shared" si="0"/>
        <v>35.087719298245609</v>
      </c>
      <c r="X38" s="41">
        <v>0</v>
      </c>
      <c r="Y38" s="30"/>
    </row>
    <row r="39" spans="1:25" x14ac:dyDescent="0.25">
      <c r="A39" s="39" t="s">
        <v>62</v>
      </c>
      <c r="B39" s="40" t="s">
        <v>63</v>
      </c>
      <c r="C39" s="40"/>
      <c r="D39" s="40"/>
      <c r="E39" s="40"/>
      <c r="F39" s="40"/>
      <c r="G39" s="40"/>
      <c r="H39" s="41">
        <v>0</v>
      </c>
      <c r="I39" s="41">
        <v>21518.639999999999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  <c r="Q39" s="41">
        <v>0</v>
      </c>
      <c r="R39" s="41">
        <v>6357.4331300000003</v>
      </c>
      <c r="S39" s="41">
        <v>6788.3154000000004</v>
      </c>
      <c r="T39" s="41">
        <v>0</v>
      </c>
      <c r="U39" s="41">
        <v>0</v>
      </c>
      <c r="V39" s="41">
        <v>6788.3154000000004</v>
      </c>
      <c r="W39" s="48">
        <f t="shared" si="0"/>
        <v>31.546210169415911</v>
      </c>
      <c r="X39" s="41">
        <v>0</v>
      </c>
      <c r="Y39" s="30"/>
    </row>
    <row r="40" spans="1:25" outlineLevel="1" x14ac:dyDescent="0.25">
      <c r="A40" s="39" t="s">
        <v>64</v>
      </c>
      <c r="B40" s="40" t="s">
        <v>65</v>
      </c>
      <c r="C40" s="40"/>
      <c r="D40" s="40"/>
      <c r="E40" s="40"/>
      <c r="F40" s="40"/>
      <c r="G40" s="40"/>
      <c r="H40" s="41">
        <v>0</v>
      </c>
      <c r="I40" s="41">
        <v>1616.1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  <c r="Q40" s="41">
        <v>0</v>
      </c>
      <c r="R40" s="41">
        <v>0</v>
      </c>
      <c r="S40" s="41">
        <v>433.72199999999998</v>
      </c>
      <c r="T40" s="41">
        <v>0</v>
      </c>
      <c r="U40" s="41">
        <v>0</v>
      </c>
      <c r="V40" s="41">
        <v>433.72199999999998</v>
      </c>
      <c r="W40" s="48">
        <f t="shared" si="0"/>
        <v>26.837571932429928</v>
      </c>
      <c r="X40" s="41">
        <v>0</v>
      </c>
      <c r="Y40" s="30"/>
    </row>
    <row r="41" spans="1:25" outlineLevel="1" x14ac:dyDescent="0.25">
      <c r="A41" s="39" t="s">
        <v>66</v>
      </c>
      <c r="B41" s="40" t="s">
        <v>67</v>
      </c>
      <c r="C41" s="40"/>
      <c r="D41" s="40"/>
      <c r="E41" s="40"/>
      <c r="F41" s="40"/>
      <c r="G41" s="40"/>
      <c r="H41" s="41">
        <v>0</v>
      </c>
      <c r="I41" s="41">
        <v>8384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3867.7730000000001</v>
      </c>
      <c r="S41" s="41">
        <v>3867.7730000000001</v>
      </c>
      <c r="T41" s="41">
        <v>0</v>
      </c>
      <c r="U41" s="41">
        <v>0</v>
      </c>
      <c r="V41" s="41">
        <v>3867.7730000000001</v>
      </c>
      <c r="W41" s="48">
        <f t="shared" si="0"/>
        <v>46.132788645038168</v>
      </c>
      <c r="X41" s="41">
        <v>0</v>
      </c>
      <c r="Y41" s="30"/>
    </row>
    <row r="42" spans="1:25" outlineLevel="1" x14ac:dyDescent="0.25">
      <c r="A42" s="39" t="s">
        <v>68</v>
      </c>
      <c r="B42" s="40" t="s">
        <v>69</v>
      </c>
      <c r="C42" s="40"/>
      <c r="D42" s="40"/>
      <c r="E42" s="40"/>
      <c r="F42" s="40"/>
      <c r="G42" s="40"/>
      <c r="H42" s="41">
        <v>0</v>
      </c>
      <c r="I42" s="41">
        <v>11518.54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  <c r="Q42" s="41">
        <v>0</v>
      </c>
      <c r="R42" s="41">
        <v>2489.6601300000002</v>
      </c>
      <c r="S42" s="41">
        <v>2486.8204000000001</v>
      </c>
      <c r="T42" s="41">
        <v>0</v>
      </c>
      <c r="U42" s="41">
        <v>0</v>
      </c>
      <c r="V42" s="41">
        <v>2486.8204000000001</v>
      </c>
      <c r="W42" s="48">
        <f t="shared" si="0"/>
        <v>21.589718835894132</v>
      </c>
      <c r="X42" s="41">
        <v>0</v>
      </c>
      <c r="Y42" s="30"/>
    </row>
    <row r="43" spans="1:25" x14ac:dyDescent="0.25">
      <c r="A43" s="39" t="s">
        <v>70</v>
      </c>
      <c r="B43" s="40" t="s">
        <v>71</v>
      </c>
      <c r="C43" s="40"/>
      <c r="D43" s="40"/>
      <c r="E43" s="40"/>
      <c r="F43" s="40"/>
      <c r="G43" s="40"/>
      <c r="H43" s="41">
        <v>0</v>
      </c>
      <c r="I43" s="41">
        <v>567.70000000000005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9.8000000000000007</v>
      </c>
      <c r="T43" s="41">
        <v>0</v>
      </c>
      <c r="U43" s="41">
        <v>0</v>
      </c>
      <c r="V43" s="41">
        <v>9.8000000000000007</v>
      </c>
      <c r="W43" s="48">
        <f t="shared" si="0"/>
        <v>1.726263871763255</v>
      </c>
      <c r="X43" s="41">
        <v>0</v>
      </c>
      <c r="Y43" s="30"/>
    </row>
    <row r="44" spans="1:25" outlineLevel="1" x14ac:dyDescent="0.25">
      <c r="A44" s="39" t="s">
        <v>72</v>
      </c>
      <c r="B44" s="40" t="s">
        <v>73</v>
      </c>
      <c r="C44" s="40"/>
      <c r="D44" s="40"/>
      <c r="E44" s="40"/>
      <c r="F44" s="40"/>
      <c r="G44" s="40"/>
      <c r="H44" s="41">
        <v>0</v>
      </c>
      <c r="I44" s="41">
        <v>67.7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9.8000000000000007</v>
      </c>
      <c r="T44" s="41">
        <v>0</v>
      </c>
      <c r="U44" s="41">
        <v>0</v>
      </c>
      <c r="V44" s="41">
        <v>9.8000000000000007</v>
      </c>
      <c r="W44" s="48">
        <f t="shared" si="0"/>
        <v>14.47562776957164</v>
      </c>
      <c r="X44" s="41">
        <v>0</v>
      </c>
      <c r="Y44" s="30"/>
    </row>
    <row r="45" spans="1:25" outlineLevel="1" x14ac:dyDescent="0.25">
      <c r="A45" s="39" t="s">
        <v>74</v>
      </c>
      <c r="B45" s="40" t="s">
        <v>75</v>
      </c>
      <c r="C45" s="40"/>
      <c r="D45" s="40"/>
      <c r="E45" s="40"/>
      <c r="F45" s="40"/>
      <c r="G45" s="40"/>
      <c r="H45" s="41">
        <v>0</v>
      </c>
      <c r="I45" s="41">
        <v>500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1">
        <v>0</v>
      </c>
      <c r="W45" s="48">
        <f t="shared" si="0"/>
        <v>0</v>
      </c>
      <c r="X45" s="41">
        <v>0</v>
      </c>
      <c r="Y45" s="30"/>
    </row>
    <row r="46" spans="1:25" ht="25.5" x14ac:dyDescent="0.25">
      <c r="A46" s="39" t="s">
        <v>76</v>
      </c>
      <c r="B46" s="40" t="s">
        <v>77</v>
      </c>
      <c r="C46" s="40"/>
      <c r="D46" s="40"/>
      <c r="E46" s="40"/>
      <c r="F46" s="40"/>
      <c r="G46" s="40"/>
      <c r="H46" s="41">
        <v>0</v>
      </c>
      <c r="I46" s="41">
        <v>1300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151.47803999999999</v>
      </c>
      <c r="T46" s="41">
        <v>0</v>
      </c>
      <c r="U46" s="41">
        <v>0</v>
      </c>
      <c r="V46" s="41">
        <v>151.47803999999999</v>
      </c>
      <c r="W46" s="48">
        <f t="shared" si="0"/>
        <v>11.652156923076923</v>
      </c>
      <c r="X46" s="41">
        <v>0</v>
      </c>
      <c r="Y46" s="30"/>
    </row>
    <row r="47" spans="1:25" ht="25.5" outlineLevel="1" x14ac:dyDescent="0.25">
      <c r="A47" s="39" t="s">
        <v>78</v>
      </c>
      <c r="B47" s="40" t="s">
        <v>79</v>
      </c>
      <c r="C47" s="40"/>
      <c r="D47" s="40"/>
      <c r="E47" s="40"/>
      <c r="F47" s="40"/>
      <c r="G47" s="40"/>
      <c r="H47" s="41">
        <v>0</v>
      </c>
      <c r="I47" s="41">
        <v>1300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151.47803999999999</v>
      </c>
      <c r="T47" s="41">
        <v>0</v>
      </c>
      <c r="U47" s="41">
        <v>0</v>
      </c>
      <c r="V47" s="41">
        <v>151.47803999999999</v>
      </c>
      <c r="W47" s="48">
        <f t="shared" si="0"/>
        <v>11.652156923076923</v>
      </c>
      <c r="X47" s="41">
        <v>0</v>
      </c>
      <c r="Y47" s="30"/>
    </row>
    <row r="48" spans="1:25" ht="27" customHeight="1" x14ac:dyDescent="0.25">
      <c r="A48" s="39" t="s">
        <v>80</v>
      </c>
      <c r="B48" s="40" t="s">
        <v>81</v>
      </c>
      <c r="C48" s="40"/>
      <c r="D48" s="40"/>
      <c r="E48" s="40"/>
      <c r="F48" s="40"/>
      <c r="G48" s="40"/>
      <c r="H48" s="41">
        <v>0</v>
      </c>
      <c r="I48" s="41">
        <v>20947.099999999999</v>
      </c>
      <c r="J48" s="41">
        <v>0</v>
      </c>
      <c r="K48" s="41">
        <v>0</v>
      </c>
      <c r="L48" s="41">
        <v>0</v>
      </c>
      <c r="M48" s="41">
        <v>0</v>
      </c>
      <c r="N48" s="41">
        <v>0</v>
      </c>
      <c r="O48" s="41">
        <v>0</v>
      </c>
      <c r="P48" s="41">
        <v>0</v>
      </c>
      <c r="Q48" s="41">
        <v>0</v>
      </c>
      <c r="R48" s="41">
        <v>528</v>
      </c>
      <c r="S48" s="41">
        <v>5757.5</v>
      </c>
      <c r="T48" s="41">
        <v>0</v>
      </c>
      <c r="U48" s="41">
        <v>0</v>
      </c>
      <c r="V48" s="41">
        <v>5757.5</v>
      </c>
      <c r="W48" s="48">
        <f t="shared" si="0"/>
        <v>27.485904970139067</v>
      </c>
      <c r="X48" s="41">
        <v>0</v>
      </c>
      <c r="Y48" s="30"/>
    </row>
    <row r="49" spans="1:25" ht="29.25" customHeight="1" outlineLevel="1" x14ac:dyDescent="0.25">
      <c r="A49" s="39" t="s">
        <v>82</v>
      </c>
      <c r="B49" s="40" t="s">
        <v>83</v>
      </c>
      <c r="C49" s="40"/>
      <c r="D49" s="40"/>
      <c r="E49" s="40"/>
      <c r="F49" s="40"/>
      <c r="G49" s="40"/>
      <c r="H49" s="41">
        <v>0</v>
      </c>
      <c r="I49" s="41">
        <v>11229</v>
      </c>
      <c r="J49" s="41">
        <v>0</v>
      </c>
      <c r="K49" s="41">
        <v>0</v>
      </c>
      <c r="L49" s="41">
        <v>0</v>
      </c>
      <c r="M49" s="41">
        <v>0</v>
      </c>
      <c r="N49" s="41">
        <v>0</v>
      </c>
      <c r="O49" s="41">
        <v>0</v>
      </c>
      <c r="P49" s="41">
        <v>0</v>
      </c>
      <c r="Q49" s="41">
        <v>0</v>
      </c>
      <c r="R49" s="41">
        <v>528</v>
      </c>
      <c r="S49" s="41">
        <v>3036.9</v>
      </c>
      <c r="T49" s="41">
        <v>0</v>
      </c>
      <c r="U49" s="41">
        <v>0</v>
      </c>
      <c r="V49" s="41">
        <v>3036.9</v>
      </c>
      <c r="W49" s="48">
        <f t="shared" si="0"/>
        <v>27.045150948437087</v>
      </c>
      <c r="X49" s="41">
        <v>0</v>
      </c>
      <c r="Y49" s="30"/>
    </row>
    <row r="50" spans="1:25" outlineLevel="1" x14ac:dyDescent="0.25">
      <c r="A50" s="39" t="s">
        <v>84</v>
      </c>
      <c r="B50" s="40" t="s">
        <v>85</v>
      </c>
      <c r="C50" s="40"/>
      <c r="D50" s="40"/>
      <c r="E50" s="40"/>
      <c r="F50" s="40"/>
      <c r="G50" s="40"/>
      <c r="H50" s="41">
        <v>0</v>
      </c>
      <c r="I50" s="41">
        <v>9718.1</v>
      </c>
      <c r="J50" s="41">
        <v>0</v>
      </c>
      <c r="K50" s="41">
        <v>0</v>
      </c>
      <c r="L50" s="41">
        <v>0</v>
      </c>
      <c r="M50" s="41">
        <v>0</v>
      </c>
      <c r="N50" s="41">
        <v>0</v>
      </c>
      <c r="O50" s="41">
        <v>0</v>
      </c>
      <c r="P50" s="41">
        <v>0</v>
      </c>
      <c r="Q50" s="41">
        <v>0</v>
      </c>
      <c r="R50" s="41">
        <v>0</v>
      </c>
      <c r="S50" s="41">
        <v>2720.6</v>
      </c>
      <c r="T50" s="41">
        <v>0</v>
      </c>
      <c r="U50" s="41">
        <v>0</v>
      </c>
      <c r="V50" s="41">
        <v>2720.6</v>
      </c>
      <c r="W50" s="48">
        <f t="shared" si="0"/>
        <v>27.99518424383367</v>
      </c>
      <c r="X50" s="41">
        <v>0</v>
      </c>
      <c r="Y50" s="30"/>
    </row>
    <row r="51" spans="1:25" x14ac:dyDescent="0.25">
      <c r="A51" s="42" t="s">
        <v>86</v>
      </c>
      <c r="B51" s="43"/>
      <c r="C51" s="43"/>
      <c r="D51" s="43"/>
      <c r="E51" s="43"/>
      <c r="F51" s="43"/>
      <c r="G51" s="43"/>
      <c r="H51" s="44">
        <v>0</v>
      </c>
      <c r="I51" s="44">
        <v>367339.6</v>
      </c>
      <c r="J51" s="44">
        <v>0</v>
      </c>
      <c r="K51" s="44">
        <v>0</v>
      </c>
      <c r="L51" s="44">
        <v>0</v>
      </c>
      <c r="M51" s="44">
        <v>0</v>
      </c>
      <c r="N51" s="44">
        <v>0</v>
      </c>
      <c r="O51" s="44">
        <v>0</v>
      </c>
      <c r="P51" s="44">
        <v>0</v>
      </c>
      <c r="Q51" s="44">
        <v>0</v>
      </c>
      <c r="R51" s="44">
        <v>83342.439480000001</v>
      </c>
      <c r="S51" s="44">
        <v>83333.979940000005</v>
      </c>
      <c r="T51" s="44">
        <v>0</v>
      </c>
      <c r="U51" s="44">
        <v>0</v>
      </c>
      <c r="V51" s="44">
        <v>83333.979940000005</v>
      </c>
      <c r="W51" s="48">
        <f t="shared" si="0"/>
        <v>22.685814418048043</v>
      </c>
      <c r="X51" s="44">
        <v>0</v>
      </c>
      <c r="Y51" s="30"/>
    </row>
    <row r="52" spans="1:25" x14ac:dyDescent="0.25">
      <c r="A52" s="30"/>
      <c r="B52" s="30"/>
      <c r="C52" s="30"/>
      <c r="D52" s="30"/>
      <c r="E52" s="30"/>
      <c r="F52" s="30"/>
      <c r="G52" s="30"/>
      <c r="H52" s="30"/>
      <c r="I52" s="30"/>
      <c r="J52" s="30"/>
      <c r="K52" s="30"/>
      <c r="L52" s="30"/>
      <c r="M52" s="30"/>
      <c r="N52" s="30"/>
      <c r="O52" s="30"/>
      <c r="P52" s="30"/>
      <c r="Q52" s="30"/>
      <c r="R52" s="30" t="s">
        <v>1</v>
      </c>
      <c r="S52" s="30"/>
      <c r="T52" s="30"/>
      <c r="U52" s="30"/>
      <c r="V52" s="30" t="s">
        <v>1</v>
      </c>
      <c r="W52" s="30"/>
      <c r="X52" s="30"/>
      <c r="Y52" s="30"/>
    </row>
    <row r="53" spans="1:25" x14ac:dyDescent="0.25">
      <c r="A53" s="45" t="s">
        <v>87</v>
      </c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7"/>
      <c r="T53" s="47"/>
      <c r="U53" s="47"/>
      <c r="V53" s="47"/>
      <c r="W53" s="47"/>
      <c r="X53" s="47"/>
      <c r="Y53" s="30"/>
    </row>
  </sheetData>
  <mergeCells count="27">
    <mergeCell ref="H7:H8"/>
    <mergeCell ref="I7:I8"/>
    <mergeCell ref="J7:J8"/>
    <mergeCell ref="A3:W3"/>
    <mergeCell ref="A4:W4"/>
    <mergeCell ref="C7:C8"/>
    <mergeCell ref="D7:D8"/>
    <mergeCell ref="E7:E8"/>
    <mergeCell ref="F7:F8"/>
    <mergeCell ref="G7:G8"/>
    <mergeCell ref="A53:R53"/>
    <mergeCell ref="A51:G51"/>
    <mergeCell ref="K7:K8"/>
    <mergeCell ref="L7:L8"/>
    <mergeCell ref="M7:M8"/>
    <mergeCell ref="N7:N8"/>
    <mergeCell ref="O7:O8"/>
    <mergeCell ref="P7:P8"/>
    <mergeCell ref="Q7:Q8"/>
    <mergeCell ref="W7:W8"/>
    <mergeCell ref="X7:X8"/>
    <mergeCell ref="A6:X6"/>
    <mergeCell ref="A7:A8"/>
    <mergeCell ref="B7:B8"/>
    <mergeCell ref="U7:U8"/>
    <mergeCell ref="S7:S8"/>
    <mergeCell ref="T7:T8"/>
  </mergeCells>
  <pageMargins left="0.59055118110236227" right="0.19685039370078741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03.2022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DE1E7A8-24DB-40CD-8F22-78D64E931B0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Raifo130\Raifo-130</dc:creator>
  <cp:lastModifiedBy>Raifo-130</cp:lastModifiedBy>
  <cp:lastPrinted>2022-04-12T10:50:12Z</cp:lastPrinted>
  <dcterms:created xsi:type="dcterms:W3CDTF">2022-04-12T10:43:37Z</dcterms:created>
  <dcterms:modified xsi:type="dcterms:W3CDTF">2022-04-12T10:51:20Z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13.03.2015 16_31_36)(17).xlsx</vt:lpwstr>
  </property>
  <property fmtid="{D5CDD505-2E9C-101B-9397-08002B2CF9AE}" pid="4" name="Версия клиента">
    <vt:lpwstr>21.2.11.2070 (.NET 4.0)</vt:lpwstr>
  </property>
  <property fmtid="{D5CDD505-2E9C-101B-9397-08002B2CF9AE}" pid="5" name="Версия базы">
    <vt:lpwstr>21.2.2481.647022507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